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95"/>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44525"/>
</workbook>
</file>

<file path=xl/sharedStrings.xml><?xml version="1.0" encoding="utf-8"?>
<sst xmlns="http://schemas.openxmlformats.org/spreadsheetml/2006/main" count="2202" uniqueCount="207">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</sst>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numFmts count="7">
    <numFmt numFmtId="176" formatCode="&quot; &quot;[$R$]&quot; &quot;#,##0.00&quot; &quot;;&quot;-&quot;[$R$]&quot; &quot;#,##0.00&quot; &quot;;&quot; &quot;[$R$]&quot; -&quot;00&quot; &quot;;&quot; &quot;@&quot; &quot;"/>
    <numFmt numFmtId="177" formatCode="&quot; &quot;#,##0.00&quot; &quot;;&quot;-&quot;#,##0.00&quot; &quot;;&quot; -&quot;00&quot; &quot;;&quot; &quot;@&quot; &quot;"/>
    <numFmt numFmtId="178" formatCode="_-* #,##0_-;\-* #,##0_-;_-* &quot;-&quot;_-;_-@_-"/>
    <numFmt numFmtId="179" formatCode="[$R$]&quot; &quot;#,##0.00"/>
    <numFmt numFmtId="180" formatCode="_-&quot;R$&quot;\ * #,##0_-;\-&quot;R$&quot;\ * #,##0_-;_-&quot;R$&quot;\ * &quot;-&quot;_-;_-@_-"/>
    <numFmt numFmtId="181" formatCode="[$R$-416]&quot; &quot;#,##0.00;[Red]&quot;-&quot;[$R$-416]&quot; &quot;#,##0.00"/>
    <numFmt numFmtId="182" formatCode="&quot; &quot;[$R$-416]&quot; &quot;#,##0.00&quot; &quot;;&quot;-&quot;[$R$-416]&quot; &quot;#,##0.00&quot; &quot;;&quot; &quot;[$R$-416]&quot; -&quot;00&quot; &quot;;&quot; &quot;@&quot; &quot;"/>
  </numFmts>
  <fonts count="32">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sz val="11"/>
      <color rgb="FF000000"/>
      <name val="Liberation Sans"/>
      <charset val="134"/>
    </font>
    <font>
      <sz val="10"/>
      <color theme="1"/>
      <name val="Calibri"/>
      <charset val="134"/>
      <scheme val="minor"/>
    </font>
    <font>
      <b/>
      <sz val="11"/>
      <color theme="3"/>
      <name val="Calibri"/>
      <charset val="134"/>
      <scheme val="minor"/>
    </font>
    <font>
      <sz val="11"/>
      <color theme="0"/>
      <name val="Calibri"/>
      <charset val="0"/>
      <scheme val="minor"/>
    </font>
    <font>
      <sz val="11"/>
      <color theme="1"/>
      <name val="Calibri"/>
      <charset val="0"/>
      <scheme val="minor"/>
    </font>
    <font>
      <sz val="11"/>
      <color rgb="FF9C0006"/>
      <name val="Calibri"/>
      <charset val="0"/>
      <scheme val="minor"/>
    </font>
    <font>
      <b/>
      <sz val="11"/>
      <color rgb="FFFFFFFF"/>
      <name val="Calibri"/>
      <charset val="0"/>
      <scheme val="minor"/>
    </font>
    <font>
      <sz val="11"/>
      <color rgb="FF3F3F76"/>
      <name val="Calibri"/>
      <charset val="0"/>
      <scheme val="minor"/>
    </font>
    <font>
      <sz val="11"/>
      <color rgb="FFFA7D00"/>
      <name val="Calibri"/>
      <charset val="0"/>
      <scheme val="minor"/>
    </font>
    <font>
      <b/>
      <i/>
      <sz val="16"/>
      <color rgb="FF000000"/>
      <name val="Liberation Sans"/>
      <charset val="134"/>
    </font>
    <font>
      <u/>
      <sz val="11"/>
      <color rgb="FF800080"/>
      <name val="Calibri"/>
      <charset val="0"/>
      <scheme val="minor"/>
    </font>
    <font>
      <u/>
      <sz val="11"/>
      <color rgb="FF0000FF"/>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sz val="11"/>
      <color rgb="FF9C6500"/>
      <name val="Calibri"/>
      <charset val="0"/>
      <scheme val="minor"/>
    </font>
    <font>
      <b/>
      <sz val="15"/>
      <color theme="3"/>
      <name val="Calibri"/>
      <charset val="134"/>
      <scheme val="minor"/>
    </font>
    <font>
      <b/>
      <sz val="13"/>
      <color theme="3"/>
      <name val="Calibri"/>
      <charset val="134"/>
      <scheme val="minor"/>
    </font>
    <font>
      <b/>
      <sz val="11"/>
      <color rgb="FFFA7D00"/>
      <name val="Calibri"/>
      <charset val="0"/>
      <scheme val="minor"/>
    </font>
    <font>
      <sz val="11"/>
      <color rgb="FF006100"/>
      <name val="Calibri"/>
      <charset val="0"/>
      <scheme val="minor"/>
    </font>
    <font>
      <b/>
      <sz val="11"/>
      <color rgb="FF3F3F3F"/>
      <name val="Calibri"/>
      <charset val="0"/>
      <scheme val="minor"/>
    </font>
    <font>
      <b/>
      <sz val="11"/>
      <color theme="1"/>
      <name val="Calibri"/>
      <charset val="0"/>
      <scheme val="minor"/>
    </font>
    <font>
      <b/>
      <i/>
      <u/>
      <sz val="11"/>
      <color rgb="FF000000"/>
      <name val="Liberation Sans"/>
      <charset val="134"/>
    </font>
    <font>
      <u/>
      <sz val="11"/>
      <color rgb="FF0563C1"/>
      <name val="Liberation Sans"/>
      <charset val="134"/>
    </font>
  </fonts>
  <fills count="37">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0.0999786370433668"/>
        <bgColor rgb="FFBFBFBF"/>
      </patternFill>
    </fill>
    <fill>
      <patternFill patternType="solid">
        <fgColor theme="2" tint="-0.0999786370433668"/>
        <bgColor indexed="64"/>
      </patternFill>
    </fill>
    <fill>
      <patternFill patternType="solid">
        <fgColor theme="5"/>
        <bgColor indexed="64"/>
      </patternFill>
    </fill>
    <fill>
      <patternFill patternType="solid">
        <fgColor theme="4"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xf numFmtId="177" fontId="0" fillId="0" borderId="0" applyFont="0" applyFill="0" applyBorder="0" applyAlignment="0" applyProtection="0"/>
    <xf numFmtId="178" fontId="9" fillId="0" borderId="0" applyFont="0" applyFill="0" applyBorder="0" applyAlignment="0" applyProtection="0">
      <alignment vertical="center"/>
    </xf>
    <xf numFmtId="0" fontId="12" fillId="10" borderId="0" applyNumberFormat="0" applyBorder="0" applyAlignment="0" applyProtection="0">
      <alignment vertical="center"/>
    </xf>
    <xf numFmtId="9" fontId="9" fillId="0" borderId="0" applyFont="0" applyFill="0" applyBorder="0" applyAlignment="0" applyProtection="0">
      <alignment vertical="center"/>
    </xf>
    <xf numFmtId="0" fontId="16" fillId="0" borderId="13" applyNumberFormat="0" applyFill="0" applyAlignment="0" applyProtection="0">
      <alignment vertical="center"/>
    </xf>
    <xf numFmtId="0" fontId="14" fillId="9" borderId="11" applyNumberFormat="0" applyAlignment="0" applyProtection="0">
      <alignment vertical="center"/>
    </xf>
    <xf numFmtId="180" fontId="9" fillId="0" borderId="0" applyFont="0" applyFill="0" applyBorder="0" applyAlignment="0" applyProtection="0">
      <alignment vertical="center"/>
    </xf>
    <xf numFmtId="0" fontId="12" fillId="17" borderId="0" applyNumberFormat="0" applyBorder="0" applyAlignment="0" applyProtection="0">
      <alignment vertical="center"/>
    </xf>
    <xf numFmtId="176" fontId="0" fillId="0" borderId="0" applyFont="0" applyFill="0" applyBorder="0" applyAlignment="0" applyProtection="0"/>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16" borderId="0" applyNumberFormat="0" applyBorder="0" applyAlignment="0" applyProtection="0">
      <alignment vertical="center"/>
    </xf>
    <xf numFmtId="0" fontId="9" fillId="18" borderId="14" applyNumberFormat="0" applyFont="0" applyAlignment="0" applyProtection="0">
      <alignment vertical="center"/>
    </xf>
    <xf numFmtId="0" fontId="7" fillId="0" borderId="0" applyNumberFormat="0" applyBorder="0" applyProtection="0"/>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22" borderId="0" applyNumberFormat="0" applyBorder="0" applyAlignment="0" applyProtection="0">
      <alignment vertical="center"/>
    </xf>
    <xf numFmtId="0" fontId="24" fillId="0" borderId="15" applyNumberFormat="0" applyFill="0" applyAlignment="0" applyProtection="0">
      <alignment vertical="center"/>
    </xf>
    <xf numFmtId="0" fontId="11" fillId="21" borderId="0" applyNumberFormat="0" applyBorder="0" applyAlignment="0" applyProtection="0">
      <alignment vertical="center"/>
    </xf>
    <xf numFmtId="0" fontId="25" fillId="0" borderId="15" applyNumberFormat="0" applyFill="0" applyAlignment="0" applyProtection="0">
      <alignment vertical="center"/>
    </xf>
    <xf numFmtId="0" fontId="11" fillId="20" borderId="0" applyNumberFormat="0" applyBorder="0" applyAlignment="0" applyProtection="0">
      <alignment vertical="center"/>
    </xf>
    <xf numFmtId="0" fontId="10" fillId="0" borderId="10" applyNumberFormat="0" applyFill="0" applyAlignment="0" applyProtection="0">
      <alignment vertical="center"/>
    </xf>
    <xf numFmtId="0" fontId="11" fillId="15" borderId="0" applyNumberFormat="0" applyBorder="0" applyAlignment="0" applyProtection="0">
      <alignment vertical="center"/>
    </xf>
    <xf numFmtId="0" fontId="10" fillId="0" borderId="0" applyNumberFormat="0" applyFill="0" applyBorder="0" applyAlignment="0" applyProtection="0">
      <alignment vertical="center"/>
    </xf>
    <xf numFmtId="0" fontId="15" fillId="12" borderId="12" applyNumberFormat="0" applyAlignment="0" applyProtection="0">
      <alignment vertical="center"/>
    </xf>
    <xf numFmtId="0" fontId="28" fillId="29" borderId="16" applyNumberFormat="0" applyAlignment="0" applyProtection="0">
      <alignment vertical="center"/>
    </xf>
    <xf numFmtId="0" fontId="26" fillId="29" borderId="12" applyNumberFormat="0" applyAlignment="0" applyProtection="0">
      <alignment vertical="center"/>
    </xf>
    <xf numFmtId="0" fontId="29" fillId="0" borderId="17" applyNumberFormat="0" applyFill="0" applyAlignment="0" applyProtection="0">
      <alignment vertical="center"/>
    </xf>
    <xf numFmtId="0" fontId="12" fillId="28" borderId="0" applyNumberFormat="0" applyBorder="0" applyAlignment="0" applyProtection="0">
      <alignment vertical="center"/>
    </xf>
    <xf numFmtId="0" fontId="27" fillId="30" borderId="0" applyNumberFormat="0" applyBorder="0" applyAlignment="0" applyProtection="0">
      <alignment vertical="center"/>
    </xf>
    <xf numFmtId="181" fontId="30" fillId="0" borderId="0" applyBorder="0" applyProtection="0"/>
    <xf numFmtId="0" fontId="13" fillId="8" borderId="0" applyNumberFormat="0" applyBorder="0" applyAlignment="0" applyProtection="0">
      <alignment vertical="center"/>
    </xf>
    <xf numFmtId="0" fontId="23" fillId="24" borderId="0" applyNumberFormat="0" applyBorder="0" applyAlignment="0" applyProtection="0">
      <alignment vertical="center"/>
    </xf>
    <xf numFmtId="0" fontId="17" fillId="0" borderId="0" applyNumberFormat="0" applyBorder="0" applyProtection="0">
      <alignment horizontal="center"/>
    </xf>
    <xf numFmtId="0" fontId="12" fillId="35" borderId="0" applyNumberFormat="0" applyBorder="0" applyAlignment="0" applyProtection="0">
      <alignment vertical="center"/>
    </xf>
    <xf numFmtId="0" fontId="11" fillId="31" borderId="0" applyNumberFormat="0" applyBorder="0" applyAlignment="0" applyProtection="0">
      <alignment vertical="center"/>
    </xf>
    <xf numFmtId="0" fontId="12" fillId="7" borderId="0" applyNumberFormat="0" applyBorder="0" applyAlignment="0" applyProtection="0">
      <alignment vertical="center"/>
    </xf>
    <xf numFmtId="0" fontId="11" fillId="11" borderId="0" applyNumberFormat="0" applyBorder="0" applyAlignment="0" applyProtection="0">
      <alignment vertical="center"/>
    </xf>
    <xf numFmtId="0" fontId="17" fillId="0" borderId="0" applyNumberFormat="0" applyBorder="0" applyProtection="0">
      <alignment horizontal="center" textRotation="90"/>
    </xf>
    <xf numFmtId="0" fontId="12" fillId="34" borderId="0" applyNumberFormat="0" applyBorder="0" applyAlignment="0" applyProtection="0">
      <alignment vertical="center"/>
    </xf>
    <xf numFmtId="0" fontId="11" fillId="6" borderId="0" applyNumberFormat="0" applyBorder="0" applyAlignment="0" applyProtection="0">
      <alignment vertical="center"/>
    </xf>
    <xf numFmtId="0" fontId="12" fillId="23" borderId="0" applyNumberFormat="0" applyBorder="0" applyAlignment="0" applyProtection="0">
      <alignment vertical="center"/>
    </xf>
    <xf numFmtId="0" fontId="11" fillId="27" borderId="0" applyNumberFormat="0" applyBorder="0" applyAlignment="0" applyProtection="0">
      <alignment vertical="center"/>
    </xf>
    <xf numFmtId="0" fontId="12" fillId="19" borderId="0" applyNumberFormat="0" applyBorder="0" applyAlignment="0" applyProtection="0">
      <alignment vertical="center"/>
    </xf>
    <xf numFmtId="0" fontId="31" fillId="0" borderId="0" applyNumberFormat="0" applyFill="0" applyBorder="0" applyAlignment="0" applyProtection="0"/>
    <xf numFmtId="0" fontId="11" fillId="33" borderId="0" applyNumberFormat="0" applyBorder="0" applyAlignment="0" applyProtection="0">
      <alignment vertical="center"/>
    </xf>
    <xf numFmtId="0" fontId="12" fillId="14" borderId="0" applyNumberFormat="0" applyBorder="0" applyAlignment="0" applyProtection="0">
      <alignment vertical="center"/>
    </xf>
    <xf numFmtId="0" fontId="11" fillId="26" borderId="0" applyNumberFormat="0" applyBorder="0" applyAlignment="0" applyProtection="0">
      <alignment vertical="center"/>
    </xf>
    <xf numFmtId="0" fontId="12" fillId="32" borderId="0" applyNumberFormat="0" applyBorder="0" applyAlignment="0" applyProtection="0">
      <alignment vertical="center"/>
    </xf>
    <xf numFmtId="0" fontId="11" fillId="36" borderId="0" applyNumberFormat="0" applyBorder="0" applyAlignment="0" applyProtection="0">
      <alignment vertical="center"/>
    </xf>
    <xf numFmtId="0" fontId="11" fillId="25" borderId="0" applyNumberFormat="0" applyBorder="0" applyAlignment="0" applyProtection="0">
      <alignment vertical="center"/>
    </xf>
    <xf numFmtId="0" fontId="30" fillId="0" borderId="0" applyNumberFormat="0" applyBorder="0" applyProtection="0"/>
  </cellStyleXfs>
  <cellXfs count="60">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47" applyFont="1" applyBorder="1" applyAlignment="1">
      <alignment horizontal="center" vertical="center"/>
    </xf>
    <xf numFmtId="179" fontId="3" fillId="0" borderId="1" xfId="9" applyNumberFormat="1" applyFont="1" applyBorder="1" applyAlignment="1">
      <alignment horizontal="left" vertical="center"/>
    </xf>
    <xf numFmtId="0" fontId="3" fillId="0" borderId="1" xfId="47" applyFont="1" applyBorder="1" applyAlignment="1">
      <alignment horizontal="center" vertical="center" wrapText="1"/>
    </xf>
    <xf numFmtId="0" fontId="3" fillId="0" borderId="1" xfId="0" applyFont="1" applyBorder="1" applyAlignment="1">
      <alignment horizontal="left" vertical="center" wrapText="1"/>
    </xf>
    <xf numFmtId="0" fontId="3" fillId="0" borderId="0" xfId="0" applyFont="1" applyAlignment="1">
      <alignment horizontal="center" vertical="center"/>
    </xf>
    <xf numFmtId="0" fontId="3" fillId="0" borderId="1" xfId="0" applyFont="1" applyBorder="1" applyAlignment="1">
      <alignment vertical="center"/>
    </xf>
    <xf numFmtId="182" fontId="3" fillId="0" borderId="1" xfId="9" applyNumberFormat="1" applyFont="1" applyBorder="1" applyAlignment="1">
      <alignment horizontal="left" vertical="center"/>
    </xf>
    <xf numFmtId="0" fontId="3" fillId="0" borderId="0" xfId="47" applyFont="1" applyAlignment="1">
      <alignment horizontal="center" vertical="center"/>
    </xf>
    <xf numFmtId="0" fontId="3" fillId="0" borderId="2" xfId="0" applyFont="1" applyBorder="1" applyAlignment="1">
      <alignment horizontal="center" vertical="center"/>
    </xf>
    <xf numFmtId="0" fontId="3" fillId="0" borderId="3" xfId="47"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82" fontId="3" fillId="0" borderId="1" xfId="9"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47" applyFont="1" applyBorder="1" applyAlignment="1">
      <alignment horizontal="center" vertical="center"/>
    </xf>
    <xf numFmtId="0" fontId="0" fillId="0" borderId="0" xfId="47" applyFont="1" applyAlignment="1">
      <alignment horizontal="center" vertical="center"/>
    </xf>
    <xf numFmtId="0" fontId="0" fillId="0" borderId="3" xfId="47" applyFont="1" applyBorder="1" applyAlignment="1">
      <alignment horizontal="center" vertical="center"/>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176" fontId="3" fillId="0" borderId="1" xfId="9" applyFont="1" applyBorder="1" applyAlignment="1">
      <alignment horizontal="left" vertical="center"/>
    </xf>
    <xf numFmtId="0" fontId="5" fillId="3" borderId="1" xfId="0" applyFont="1" applyFill="1" applyBorder="1" applyAlignment="1">
      <alignment horizontal="center" vertical="center" wrapText="1"/>
    </xf>
    <xf numFmtId="179" fontId="3" fillId="0" borderId="1" xfId="9"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47" applyFont="1" applyBorder="1" applyAlignment="1">
      <alignment horizontal="center" vertical="center"/>
    </xf>
    <xf numFmtId="182" fontId="3" fillId="0" borderId="3" xfId="9" applyNumberFormat="1" applyFont="1" applyBorder="1" applyAlignment="1">
      <alignment horizontal="center" vertical="center"/>
    </xf>
    <xf numFmtId="179" fontId="3" fillId="0" borderId="7" xfId="9" applyNumberFormat="1" applyFont="1" applyBorder="1" applyAlignment="1">
      <alignment horizontal="left" vertical="center"/>
    </xf>
    <xf numFmtId="179" fontId="3" fillId="0" borderId="3" xfId="9" applyNumberFormat="1" applyFont="1" applyBorder="1" applyAlignment="1">
      <alignment horizontal="left" vertical="center"/>
    </xf>
    <xf numFmtId="182" fontId="3" fillId="0" borderId="1" xfId="9" applyNumberFormat="1" applyFont="1" applyFill="1" applyBorder="1" applyAlignment="1">
      <alignment horizontal="center" vertical="center"/>
    </xf>
    <xf numFmtId="179" fontId="3" fillId="0" borderId="1" xfId="9" applyNumberFormat="1" applyFont="1" applyFill="1" applyBorder="1" applyAlignment="1">
      <alignment horizontal="left" vertical="center"/>
    </xf>
    <xf numFmtId="0" fontId="6" fillId="0" borderId="0" xfId="0" applyFont="1" applyAlignment="1">
      <alignment horizontal="left" vertical="top" wrapText="1"/>
    </xf>
    <xf numFmtId="0" fontId="0" fillId="0" borderId="3" xfId="47" applyFont="1" applyBorder="1" applyAlignment="1">
      <alignment horizontal="center" vertical="center" wrapText="1"/>
    </xf>
    <xf numFmtId="0" fontId="1" fillId="0" borderId="0" xfId="0" applyFont="1" applyAlignment="1">
      <alignment horizontal="center" vertical="center"/>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3" fillId="0" borderId="5" xfId="0" applyFont="1" applyBorder="1" applyAlignment="1">
      <alignment horizontal="left" vertical="center"/>
    </xf>
    <xf numFmtId="0" fontId="3" fillId="0" borderId="5" xfId="0" applyFont="1" applyBorder="1" applyAlignment="1">
      <alignment horizontal="center" vertical="center"/>
    </xf>
    <xf numFmtId="0" fontId="3" fillId="0" borderId="5" xfId="47" applyFont="1" applyBorder="1" applyAlignment="1">
      <alignment horizontal="center" vertical="center"/>
    </xf>
    <xf numFmtId="179" fontId="3" fillId="0" borderId="5" xfId="9" applyNumberFormat="1" applyFont="1" applyBorder="1" applyAlignment="1">
      <alignment horizontal="left" vertical="center"/>
    </xf>
    <xf numFmtId="0" fontId="2" fillId="5" borderId="8" xfId="0" applyFont="1" applyFill="1" applyBorder="1" applyAlignment="1">
      <alignment horizontal="center" vertical="center"/>
    </xf>
    <xf numFmtId="0" fontId="3" fillId="0" borderId="3" xfId="0" applyFont="1" applyBorder="1" applyAlignment="1">
      <alignment horizontal="left" vertical="center" wrapText="1"/>
    </xf>
    <xf numFmtId="0" fontId="3" fillId="0" borderId="3" xfId="47" applyFont="1" applyBorder="1" applyAlignment="1">
      <alignment horizontal="center" vertical="center" wrapText="1"/>
    </xf>
    <xf numFmtId="0" fontId="8" fillId="0" borderId="9" xfId="0" applyFont="1" applyBorder="1" applyAlignment="1">
      <alignment horizontal="left"/>
    </xf>
    <xf numFmtId="0" fontId="5" fillId="3" borderId="5" xfId="0" applyFont="1" applyFill="1" applyBorder="1" applyAlignment="1">
      <alignment horizontal="center" vertical="center" wrapText="1"/>
    </xf>
  </cellXfs>
  <cellStyles count="55">
    <cellStyle name="Normal" xfId="0" builtinId="0"/>
    <cellStyle name="Comma" xfId="1" builtinId="3"/>
    <cellStyle name="Comma [0]" xfId="2" builtinId="6"/>
    <cellStyle name="40% - Ênfase 4" xfId="3" builtinId="43"/>
    <cellStyle name="Porcentagem" xfId="4" builtinId="5"/>
    <cellStyle name="Célula Vinculada" xfId="5" builtinId="24"/>
    <cellStyle name="Célula de Verificação" xfId="6" builtinId="23"/>
    <cellStyle name="Moeda [0]" xfId="7" builtinId="7"/>
    <cellStyle name="20% - Ênfase 3" xfId="8" builtinId="38"/>
    <cellStyle name="Moeda" xfId="9" builtinId="4"/>
    <cellStyle name="Hyperlink seguido" xfId="10" builtinId="9"/>
    <cellStyle name="Hyperlink" xfId="11" builtinId="8"/>
    <cellStyle name="40% - Ênfase 2" xfId="12" builtinId="35"/>
    <cellStyle name="Observação" xfId="13" builtinId="10"/>
    <cellStyle name="Normal 2" xfId="14"/>
    <cellStyle name="40% - Ênfase 6" xfId="15" builtinId="51"/>
    <cellStyle name="Texto de Aviso" xfId="16" builtinId="11"/>
    <cellStyle name="Título" xfId="17" builtinId="15"/>
    <cellStyle name="Texto Explicativo" xfId="18" builtinId="53"/>
    <cellStyle name="Ênfase 3" xfId="19" builtinId="37"/>
    <cellStyle name="Título 1" xfId="20" builtinId="16"/>
    <cellStyle name="Ênfase 4" xfId="21" builtinId="41"/>
    <cellStyle name="Título 2" xfId="22" builtinId="17"/>
    <cellStyle name="Ênfase 5" xfId="23" builtinId="45"/>
    <cellStyle name="Título 3" xfId="24" builtinId="18"/>
    <cellStyle name="Ênfase 6" xfId="25" builtinId="49"/>
    <cellStyle name="Título 4" xfId="26" builtinId="19"/>
    <cellStyle name="Entrada" xfId="27" builtinId="20"/>
    <cellStyle name="Saída" xfId="28" builtinId="21"/>
    <cellStyle name="Cálculo" xfId="29" builtinId="22"/>
    <cellStyle name="Total" xfId="30" builtinId="25"/>
    <cellStyle name="40% - Ênfase 1" xfId="31" builtinId="31"/>
    <cellStyle name="Bom" xfId="32" builtinId="26"/>
    <cellStyle name="Result2" xfId="33"/>
    <cellStyle name="Ruim" xfId="34" builtinId="27"/>
    <cellStyle name="Neutro" xfId="35" builtinId="28"/>
    <cellStyle name="Heading" xfId="36"/>
    <cellStyle name="20% - Ênfase 5" xfId="37" builtinId="46"/>
    <cellStyle name="Ênfase 1" xfId="38" builtinId="29"/>
    <cellStyle name="20% - Ênfase 1" xfId="39" builtinId="30"/>
    <cellStyle name="60% - Ênfase 1" xfId="40" builtinId="32"/>
    <cellStyle name="Heading1" xfId="41"/>
    <cellStyle name="20% - Ênfase 6" xfId="42" builtinId="50"/>
    <cellStyle name="Ênfase 2" xfId="43" builtinId="33"/>
    <cellStyle name="20% - Ênfase 2" xfId="44" builtinId="34"/>
    <cellStyle name="60% - Ênfase 2" xfId="45" builtinId="36"/>
    <cellStyle name="40% - Ênfase 3" xfId="46" builtinId="39"/>
    <cellStyle name="Hiperlink" xfId="47"/>
    <cellStyle name="60% - Ênfase 3" xfId="48" builtinId="40"/>
    <cellStyle name="20% - Ênfase 4" xfId="49" builtinId="42"/>
    <cellStyle name="60% - Ênfase 4" xfId="50" builtinId="44"/>
    <cellStyle name="40% - Ênfase 5" xfId="51" builtinId="47"/>
    <cellStyle name="60% - Ênfase 5" xfId="52" builtinId="48"/>
    <cellStyle name="60% - Ênfase 6" xfId="53" builtinId="52"/>
    <cellStyle name="Resul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6</xdr:col>
      <xdr:colOff>228600</xdr:colOff>
      <xdr:row>0</xdr:row>
      <xdr:rowOff>38096</xdr:rowOff>
    </xdr:from>
    <xdr:ext cx="5629275" cy="666753"/>
    <xdr:pic>
      <xdr:nvPicPr>
        <xdr:cNvPr id="3" name="Imagem 2"/>
        <xdr:cNvPicPr>
          <a:picLocks noChangeAspect="1"/>
        </xdr:cNvPicPr>
      </xdr:nvPicPr>
      <xdr:blipFill>
        <a:blip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2</xdr:col>
      <xdr:colOff>361946</xdr:colOff>
      <xdr:row>0</xdr:row>
      <xdr:rowOff>95253</xdr:rowOff>
    </xdr:from>
    <xdr:ext cx="2324103" cy="542925"/>
    <xdr:pic>
      <xdr:nvPicPr>
        <xdr:cNvPr id="2" name="Imagem 2"/>
        <xdr:cNvPicPr>
          <a:picLocks noChangeAspect="1"/>
        </xdr:cNvPicPr>
      </xdr:nvPicPr>
      <xdr:blipFill>
        <a:blip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xdr:cNvPicPr>
          <a:picLocks noChangeAspect="1"/>
        </xdr:cNvPicPr>
      </xdr:nvPicPr>
      <xdr:blipFill>
        <a:blip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2</xdr:col>
      <xdr:colOff>400050</xdr:colOff>
      <xdr:row>0</xdr:row>
      <xdr:rowOff>85715</xdr:rowOff>
    </xdr:from>
    <xdr:ext cx="2438403" cy="619131"/>
    <xdr:pic>
      <xdr:nvPicPr>
        <xdr:cNvPr id="2" name="Imagem 2"/>
        <xdr:cNvPicPr>
          <a:picLocks noChangeAspect="1"/>
        </xdr:cNvPicPr>
      </xdr:nvPicPr>
      <xdr:blipFill>
        <a:blip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xdr:cNvPicPr>
          <a:picLocks noChangeAspect="1"/>
        </xdr:cNvPicPr>
      </xdr:nvPicPr>
      <xdr:blipFill>
        <a:blip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2</xdr:col>
      <xdr:colOff>457200</xdr:colOff>
      <xdr:row>0</xdr:row>
      <xdr:rowOff>95253</xdr:rowOff>
    </xdr:from>
    <xdr:ext cx="2476496" cy="514350"/>
    <xdr:pic>
      <xdr:nvPicPr>
        <xdr:cNvPr id="2" name="Imagem 2"/>
        <xdr:cNvPicPr>
          <a:picLocks noChangeAspect="1"/>
        </xdr:cNvPicPr>
      </xdr:nvPicPr>
      <xdr:blipFill>
        <a:blip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xdr:cNvPicPr>
          <a:picLocks noChangeAspect="1"/>
        </xdr:cNvPicPr>
      </xdr:nvPicPr>
      <xdr:blipFill>
        <a:blip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2</xdr:col>
      <xdr:colOff>552443</xdr:colOff>
      <xdr:row>0</xdr:row>
      <xdr:rowOff>95253</xdr:rowOff>
    </xdr:from>
    <xdr:ext cx="2505081" cy="561971"/>
    <xdr:pic>
      <xdr:nvPicPr>
        <xdr:cNvPr id="2" name="Imagem 2"/>
        <xdr:cNvPicPr>
          <a:picLocks noChangeAspect="1"/>
        </xdr:cNvPicPr>
      </xdr:nvPicPr>
      <xdr:blipFill>
        <a:blip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xdr:cNvPicPr>
          <a:picLocks noChangeAspect="1"/>
        </xdr:cNvPicPr>
      </xdr:nvPicPr>
      <xdr:blipFill>
        <a:blip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2</xdr:col>
      <xdr:colOff>390521</xdr:colOff>
      <xdr:row>0</xdr:row>
      <xdr:rowOff>114300</xdr:rowOff>
    </xdr:from>
    <xdr:ext cx="2457450" cy="542925"/>
    <xdr:pic>
      <xdr:nvPicPr>
        <xdr:cNvPr id="2" name="Imagem 4"/>
        <xdr:cNvPicPr>
          <a:picLocks noChangeAspect="1"/>
        </xdr:cNvPicPr>
      </xdr:nvPicPr>
      <xdr:blipFill>
        <a:blip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xdr:cNvPicPr>
          <a:picLocks noChangeAspect="1"/>
        </xdr:cNvPicPr>
      </xdr:nvPicPr>
      <xdr:blipFill>
        <a:blip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2</xdr:col>
      <xdr:colOff>285750</xdr:colOff>
      <xdr:row>0</xdr:row>
      <xdr:rowOff>95243</xdr:rowOff>
    </xdr:from>
    <xdr:ext cx="2705106" cy="581028"/>
    <xdr:pic>
      <xdr:nvPicPr>
        <xdr:cNvPr id="2" name="Imagem 4"/>
        <xdr:cNvPicPr>
          <a:picLocks noChangeAspect="1"/>
        </xdr:cNvPicPr>
      </xdr:nvPicPr>
      <xdr:blipFill>
        <a:blip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xdr:cNvPicPr>
          <a:picLocks noChangeAspect="1"/>
        </xdr:cNvPicPr>
      </xdr:nvPicPr>
      <xdr:blipFill>
        <a:blip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2</xdr:col>
      <xdr:colOff>390521</xdr:colOff>
      <xdr:row>0</xdr:row>
      <xdr:rowOff>66678</xdr:rowOff>
    </xdr:from>
    <xdr:ext cx="2543175" cy="581018"/>
    <xdr:pic>
      <xdr:nvPicPr>
        <xdr:cNvPr id="2" name="Imagem 4"/>
        <xdr:cNvPicPr>
          <a:picLocks noChangeAspect="1"/>
        </xdr:cNvPicPr>
      </xdr:nvPicPr>
      <xdr:blipFill>
        <a:blip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xdr:cNvPicPr>
          <a:picLocks noChangeAspect="1"/>
        </xdr:cNvPicPr>
      </xdr:nvPicPr>
      <xdr:blipFill>
        <a:blip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2</xdr:col>
      <xdr:colOff>380993</xdr:colOff>
      <xdr:row>0</xdr:row>
      <xdr:rowOff>66678</xdr:rowOff>
    </xdr:from>
    <xdr:ext cx="2466978" cy="523868"/>
    <xdr:pic>
      <xdr:nvPicPr>
        <xdr:cNvPr id="2" name="Imagem 2"/>
        <xdr:cNvPicPr>
          <a:picLocks noChangeAspect="1"/>
        </xdr:cNvPicPr>
      </xdr:nvPicPr>
      <xdr:blipFill>
        <a:blip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xdr:cNvPicPr>
          <a:picLocks noChangeAspect="1"/>
        </xdr:cNvPicPr>
      </xdr:nvPicPr>
      <xdr:blipFill>
        <a:blip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2</xdr:col>
      <xdr:colOff>352428</xdr:colOff>
      <xdr:row>0</xdr:row>
      <xdr:rowOff>133346</xdr:rowOff>
    </xdr:from>
    <xdr:ext cx="2314574" cy="485775"/>
    <xdr:pic>
      <xdr:nvPicPr>
        <xdr:cNvPr id="2" name="Imagem 4"/>
        <xdr:cNvPicPr>
          <a:picLocks noChangeAspect="1"/>
        </xdr:cNvPicPr>
      </xdr:nvPicPr>
      <xdr:blipFill>
        <a:blip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xdr:cNvPicPr>
          <a:picLocks noChangeAspect="1"/>
        </xdr:cNvPicPr>
      </xdr:nvPicPr>
      <xdr:blipFill>
        <a:blip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2</xdr:col>
      <xdr:colOff>466728</xdr:colOff>
      <xdr:row>0</xdr:row>
      <xdr:rowOff>95253</xdr:rowOff>
    </xdr:from>
    <xdr:ext cx="2247896" cy="542925"/>
    <xdr:pic>
      <xdr:nvPicPr>
        <xdr:cNvPr id="2" name="Imagem 2"/>
        <xdr:cNvPicPr>
          <a:picLocks noChangeAspect="1"/>
        </xdr:cNvPicPr>
      </xdr:nvPicPr>
      <xdr:blipFill>
        <a:blip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xdr:cNvPicPr>
          <a:picLocks noChangeAspect="1"/>
        </xdr:cNvPicPr>
      </xdr:nvPicPr>
      <xdr:blipFill>
        <a:blip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584210</xdr:colOff>
      <xdr:row>0</xdr:row>
      <xdr:rowOff>101608</xdr:rowOff>
    </xdr:from>
    <xdr:ext cx="2225667" cy="533396"/>
    <xdr:pic>
      <xdr:nvPicPr>
        <xdr:cNvPr id="2" name="Imagem 2"/>
        <xdr:cNvPicPr>
          <a:picLocks noChangeAspect="1"/>
        </xdr:cNvPicPr>
      </xdr:nvPicPr>
      <xdr:blipFill>
        <a:blip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xdr:cNvPicPr>
          <a:picLocks noChangeAspect="1"/>
        </xdr:cNvPicPr>
      </xdr:nvPicPr>
      <xdr:blipFill>
        <a:blip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irmaadriana@luzda%20vida.org.br" TargetMode="External"/><Relationship Id="rId8" Type="http://schemas.openxmlformats.org/officeDocument/2006/relationships/hyperlink" Target="mailto:saletemaria@luzda%20vida.org.br" TargetMode="External"/><Relationship Id="rId7" Type="http://schemas.openxmlformats.org/officeDocument/2006/relationships/hyperlink" Target="mailto:arijunior@luzdavida.org.br" TargetMode="External"/><Relationship Id="rId6" Type="http://schemas.openxmlformats.org/officeDocument/2006/relationships/hyperlink" Target="mailto:mariaizabelcristina@luzdavida.org.br" TargetMode="External"/><Relationship Id="rId5" Type="http://schemas.openxmlformats.org/officeDocument/2006/relationships/hyperlink" Target="mailto:karla@luzdavida.org.br" TargetMode="External"/><Relationship Id="rId4" Type="http://schemas.openxmlformats.org/officeDocument/2006/relationships/hyperlink" Target="mailto:castrogerio@yahoo.com.br" TargetMode="External"/><Relationship Id="rId3" Type="http://schemas.openxmlformats.org/officeDocument/2006/relationships/hyperlink" Target="mailto:nair.gyn@hotmail.com" TargetMode="External"/><Relationship Id="rId2" Type="http://schemas.openxmlformats.org/officeDocument/2006/relationships/hyperlink" Target="mailto:oticasluciana1@luzdavida.org.br" TargetMode="External"/><Relationship Id="rId11" Type="http://schemas.openxmlformats.org/officeDocument/2006/relationships/hyperlink" Target="mailto:josiene@luzdavida.org.br" TargetMode="External"/><Relationship Id="rId10" Type="http://schemas.openxmlformats.org/officeDocument/2006/relationships/hyperlink" Target="mailto:mariaaparecida@luzda%20vida.org.br"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arijunior@luzdavida.org.br" TargetMode="External"/><Relationship Id="rId8" Type="http://schemas.openxmlformats.org/officeDocument/2006/relationships/hyperlink" Target="mailto:mariaizabelcristina@luzdavida.org.br" TargetMode="External"/><Relationship Id="rId7" Type="http://schemas.openxmlformats.org/officeDocument/2006/relationships/hyperlink" Target="mailto:karla@luzdavida.org.br" TargetMode="External"/><Relationship Id="rId6" Type="http://schemas.openxmlformats.org/officeDocument/2006/relationships/hyperlink" Target="mailto:monicac@datainves.com" TargetMode="External"/><Relationship Id="rId5" Type="http://schemas.openxmlformats.org/officeDocument/2006/relationships/hyperlink" Target="mailto:aliceeliane@hotmail.com" TargetMode="External"/><Relationship Id="rId4" Type="http://schemas.openxmlformats.org/officeDocument/2006/relationships/hyperlink" Target="mailto:castrogerio@yahoo.com.br" TargetMode="External"/><Relationship Id="rId3" Type="http://schemas.openxmlformats.org/officeDocument/2006/relationships/hyperlink" Target="mailto:nair.gyn@hotmail.com" TargetMode="External"/><Relationship Id="rId24" Type="http://schemas.openxmlformats.org/officeDocument/2006/relationships/hyperlink" Target="mailto:mariana.cruzeiro@credeq-go.org.br" TargetMode="External"/><Relationship Id="rId23" Type="http://schemas.openxmlformats.org/officeDocument/2006/relationships/hyperlink" Target="mailto:moana.salviano@credeq-go.org.br" TargetMode="External"/><Relationship Id="rId22" Type="http://schemas.openxmlformats.org/officeDocument/2006/relationships/hyperlink" Target="mailto:diego.silva@credeq-go.org.br" TargetMode="External"/><Relationship Id="rId21" Type="http://schemas.openxmlformats.org/officeDocument/2006/relationships/hyperlink" Target="mailto:rildo.severino@credeq-go.org.br" TargetMode="External"/><Relationship Id="rId20"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9" Type="http://schemas.openxmlformats.org/officeDocument/2006/relationships/hyperlink" Target="mailto:diretoriatecnica@credeq-go.org.br" TargetMode="External"/><Relationship Id="rId18" Type="http://schemas.openxmlformats.org/officeDocument/2006/relationships/hyperlink" Target="mailto:gilmar@luzdavida.org.br" TargetMode="External"/><Relationship Id="rId17" Type="http://schemas.openxmlformats.org/officeDocument/2006/relationships/hyperlink" Target="mailto:salete.maria@credeq-go.org.br" TargetMode="External"/><Relationship Id="rId16" Type="http://schemas.openxmlformats.org/officeDocument/2006/relationships/hyperlink" Target="mailto:weslaineluzdavida@gmail.com"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9" Type="http://schemas.openxmlformats.org/officeDocument/2006/relationships/hyperlink" Target="mailto:arijunior@luzdavida.org.br" TargetMode="External"/><Relationship Id="rId8" Type="http://schemas.openxmlformats.org/officeDocument/2006/relationships/hyperlink" Target="mailto:mariaizabelcristina@luzdavida.org.br" TargetMode="External"/><Relationship Id="rId7" Type="http://schemas.openxmlformats.org/officeDocument/2006/relationships/hyperlink" Target="mailto:karla@luzdavida.org.br" TargetMode="External"/><Relationship Id="rId6" Type="http://schemas.openxmlformats.org/officeDocument/2006/relationships/hyperlink" Target="mailto:monicac@datainves.com" TargetMode="External"/><Relationship Id="rId5" Type="http://schemas.openxmlformats.org/officeDocument/2006/relationships/hyperlink" Target="mailto:aliceeliane@hotmail.com" TargetMode="External"/><Relationship Id="rId4" Type="http://schemas.openxmlformats.org/officeDocument/2006/relationships/hyperlink" Target="mailto:castrogerio@yahoo.com.br" TargetMode="External"/><Relationship Id="rId3" Type="http://schemas.openxmlformats.org/officeDocument/2006/relationships/hyperlink" Target="mailto:nair.gyn@hotmail.com" TargetMode="External"/><Relationship Id="rId25" Type="http://schemas.openxmlformats.org/officeDocument/2006/relationships/hyperlink" Target="mailto:mariana.cruzeiro@credeq-go.org.br" TargetMode="External"/><Relationship Id="rId24" Type="http://schemas.openxmlformats.org/officeDocument/2006/relationships/hyperlink" Target="mailto:moana.salviano@credeq-go.org.br" TargetMode="External"/><Relationship Id="rId23" Type="http://schemas.openxmlformats.org/officeDocument/2006/relationships/hyperlink" Target="mailto:diego.silva@credeq-go.org.br" TargetMode="External"/><Relationship Id="rId22" Type="http://schemas.openxmlformats.org/officeDocument/2006/relationships/hyperlink" Target="mailto:rildo.severino@credeq-go.org.br" TargetMode="External"/><Relationship Id="rId21" Type="http://schemas.openxmlformats.org/officeDocument/2006/relationships/hyperlink" Target="mailto:marcus.klein@credeq-go.org.br" TargetMode="External"/><Relationship Id="rId20" Type="http://schemas.openxmlformats.org/officeDocument/2006/relationships/hyperlink" Target="mailto:daianny.batista@credeq-go.org.br" TargetMode="External"/><Relationship Id="rId2" Type="http://schemas.openxmlformats.org/officeDocument/2006/relationships/hyperlink" Target="mailto:oticasluciana1@luzdavida.org.br" TargetMode="External"/><Relationship Id="rId19" Type="http://schemas.openxmlformats.org/officeDocument/2006/relationships/hyperlink" Target="mailto:diretoriatecnica@credeq-go.org.br" TargetMode="External"/><Relationship Id="rId18" Type="http://schemas.openxmlformats.org/officeDocument/2006/relationships/hyperlink" Target="mailto:gilmar@luzdavida.org.br" TargetMode="External"/><Relationship Id="rId17" Type="http://schemas.openxmlformats.org/officeDocument/2006/relationships/hyperlink" Target="mailto:salete.maria@credeq-go.org.br" TargetMode="External"/><Relationship Id="rId16" Type="http://schemas.openxmlformats.org/officeDocument/2006/relationships/hyperlink" Target="mailto:weslaineluzdavida@gmail.com"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9" Type="http://schemas.openxmlformats.org/officeDocument/2006/relationships/hyperlink" Target="mailto:arijunior@luzdavida.org.br" TargetMode="External"/><Relationship Id="rId8" Type="http://schemas.openxmlformats.org/officeDocument/2006/relationships/hyperlink" Target="mailto:mariaizabelcristina@luzdavida.org.br" TargetMode="External"/><Relationship Id="rId7" Type="http://schemas.openxmlformats.org/officeDocument/2006/relationships/hyperlink" Target="mailto:karla@luzdavida.org.br" TargetMode="External"/><Relationship Id="rId6" Type="http://schemas.openxmlformats.org/officeDocument/2006/relationships/hyperlink" Target="mailto:monicac@datainves.com" TargetMode="External"/><Relationship Id="rId5" Type="http://schemas.openxmlformats.org/officeDocument/2006/relationships/hyperlink" Target="mailto:aliceeliane@hotmail.com" TargetMode="External"/><Relationship Id="rId4" Type="http://schemas.openxmlformats.org/officeDocument/2006/relationships/hyperlink" Target="mailto:castrogerio@yahoo.com.br" TargetMode="External"/><Relationship Id="rId3" Type="http://schemas.openxmlformats.org/officeDocument/2006/relationships/hyperlink" Target="mailto:nair.gyn@hotmail.com" TargetMode="External"/><Relationship Id="rId25" Type="http://schemas.openxmlformats.org/officeDocument/2006/relationships/hyperlink" Target="mailto:mariana.cruzeiro@credeq-go.org.br" TargetMode="External"/><Relationship Id="rId24" Type="http://schemas.openxmlformats.org/officeDocument/2006/relationships/hyperlink" Target="mailto:moana.salviano@credeq-go.org.br" TargetMode="External"/><Relationship Id="rId23" Type="http://schemas.openxmlformats.org/officeDocument/2006/relationships/hyperlink" Target="mailto:diego.silva@credeq-go.org.br" TargetMode="External"/><Relationship Id="rId22" Type="http://schemas.openxmlformats.org/officeDocument/2006/relationships/hyperlink" Target="mailto:rildo.severino@credeq-go.org.br" TargetMode="External"/><Relationship Id="rId21" Type="http://schemas.openxmlformats.org/officeDocument/2006/relationships/hyperlink" Target="mailto:marcus.klein@credeq-go.org.br" TargetMode="External"/><Relationship Id="rId20" Type="http://schemas.openxmlformats.org/officeDocument/2006/relationships/hyperlink" Target="mailto:daianny.batista@credeq-go.org.br" TargetMode="External"/><Relationship Id="rId2" Type="http://schemas.openxmlformats.org/officeDocument/2006/relationships/hyperlink" Target="mailto:oticasluciana1@luzdavida.org.br" TargetMode="External"/><Relationship Id="rId19" Type="http://schemas.openxmlformats.org/officeDocument/2006/relationships/hyperlink" Target="mailto:diretoriatecnica@credeq-go.org.br" TargetMode="External"/><Relationship Id="rId18" Type="http://schemas.openxmlformats.org/officeDocument/2006/relationships/hyperlink" Target="mailto:gilmar@luzdavida.org.br" TargetMode="External"/><Relationship Id="rId17" Type="http://schemas.openxmlformats.org/officeDocument/2006/relationships/hyperlink" Target="mailto:salete.maria@credeq-go.org.br" TargetMode="External"/><Relationship Id="rId16" Type="http://schemas.openxmlformats.org/officeDocument/2006/relationships/hyperlink" Target="mailto:weslaineluzdavida@gmail.com"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diego.silva@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marcus.klein@credeq-go.org.br" TargetMode="External"/><Relationship Id="rId21" Type="http://schemas.openxmlformats.org/officeDocument/2006/relationships/hyperlink" Target="mailto:daianny.batista@credeq-go.org.br" TargetMode="External"/><Relationship Id="rId20" Type="http://schemas.openxmlformats.org/officeDocument/2006/relationships/hyperlink" Target="mailto:diretoriatecnica@credeq-go.org.br" TargetMode="External"/><Relationship Id="rId2" Type="http://schemas.openxmlformats.org/officeDocument/2006/relationships/hyperlink" Target="mailto:ravane@luzdavida.org.br" TargetMode="External"/><Relationship Id="rId19" Type="http://schemas.openxmlformats.org/officeDocument/2006/relationships/hyperlink" Target="mailto:gilmar@luzdavida.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diego.silva@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marcus.klein@credeq-go.org.br" TargetMode="External"/><Relationship Id="rId21" Type="http://schemas.openxmlformats.org/officeDocument/2006/relationships/hyperlink" Target="mailto:daianny.batista@credeq-go.org.br" TargetMode="External"/><Relationship Id="rId20" Type="http://schemas.openxmlformats.org/officeDocument/2006/relationships/hyperlink" Target="mailto:diretoriatecnica@credeq-go.org.br" TargetMode="External"/><Relationship Id="rId2" Type="http://schemas.openxmlformats.org/officeDocument/2006/relationships/hyperlink" Target="mailto:ravane@luzdavida.org.br" TargetMode="External"/><Relationship Id="rId19" Type="http://schemas.openxmlformats.org/officeDocument/2006/relationships/hyperlink" Target="mailto:gilmar@luzdavida.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diego.silva@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marcus.klein@credeq-go.org.br" TargetMode="External"/><Relationship Id="rId21" Type="http://schemas.openxmlformats.org/officeDocument/2006/relationships/hyperlink" Target="mailto:daianny.batista@credeq-go.org.br" TargetMode="External"/><Relationship Id="rId20" Type="http://schemas.openxmlformats.org/officeDocument/2006/relationships/hyperlink" Target="mailto:diretoriatecnica@credeq-go.org.br" TargetMode="External"/><Relationship Id="rId2" Type="http://schemas.openxmlformats.org/officeDocument/2006/relationships/hyperlink" Target="mailto:ravane@luzdavida.org.br" TargetMode="External"/><Relationship Id="rId19" Type="http://schemas.openxmlformats.org/officeDocument/2006/relationships/hyperlink" Target="mailto:gilmar@luzdavida.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diego.silva@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marcus.klein@credeq-go.org.br" TargetMode="External"/><Relationship Id="rId21" Type="http://schemas.openxmlformats.org/officeDocument/2006/relationships/hyperlink" Target="mailto:daianny.batista@credeq-go.org.br" TargetMode="External"/><Relationship Id="rId20" Type="http://schemas.openxmlformats.org/officeDocument/2006/relationships/hyperlink" Target="mailto:diretoriatecnica@credeq-go.org.br" TargetMode="External"/><Relationship Id="rId2" Type="http://schemas.openxmlformats.org/officeDocument/2006/relationships/hyperlink" Target="mailto:ravane@luzdavida.org.br" TargetMode="External"/><Relationship Id="rId19" Type="http://schemas.openxmlformats.org/officeDocument/2006/relationships/hyperlink" Target="mailto:gilmar@luzdavida.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diego.silva@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marcus.klein@credeq-go.org.br" TargetMode="External"/><Relationship Id="rId21" Type="http://schemas.openxmlformats.org/officeDocument/2006/relationships/hyperlink" Target="mailto:daianny.batista@credeq-go.org.br" TargetMode="External"/><Relationship Id="rId20" Type="http://schemas.openxmlformats.org/officeDocument/2006/relationships/hyperlink" Target="mailto:diretoriatecnica@credeq-go.org.br" TargetMode="External"/><Relationship Id="rId2" Type="http://schemas.openxmlformats.org/officeDocument/2006/relationships/hyperlink" Target="mailto:ravane@luzdavida.org.br" TargetMode="External"/><Relationship Id="rId19" Type="http://schemas.openxmlformats.org/officeDocument/2006/relationships/hyperlink" Target="mailto:gilmar@luzdavida.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marcus.klein@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diego.silva@credeq-go.org.br" TargetMode="External"/><Relationship Id="rId21" Type="http://schemas.openxmlformats.org/officeDocument/2006/relationships/hyperlink" Target="mailto:diretoriatecnica@credeq-go.org.br" TargetMode="External"/><Relationship Id="rId20" Type="http://schemas.openxmlformats.org/officeDocument/2006/relationships/hyperlink" Target="mailto:gilmar@luzdavida.org.br" TargetMode="External"/><Relationship Id="rId2" Type="http://schemas.openxmlformats.org/officeDocument/2006/relationships/hyperlink" Target="mailto:ravane@luzdavida.org.br" TargetMode="External"/><Relationship Id="rId19" Type="http://schemas.openxmlformats.org/officeDocument/2006/relationships/hyperlink" Target="mailto:daianny.batista@credeq-go.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marcus.klein@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diego.silva@credeq-go.org.br" TargetMode="External"/><Relationship Id="rId21" Type="http://schemas.openxmlformats.org/officeDocument/2006/relationships/hyperlink" Target="mailto:diretoriatecnica@credeq-go.org.br" TargetMode="External"/><Relationship Id="rId20" Type="http://schemas.openxmlformats.org/officeDocument/2006/relationships/hyperlink" Target="mailto:gilmar@luzdavida.org.br" TargetMode="External"/><Relationship Id="rId2" Type="http://schemas.openxmlformats.org/officeDocument/2006/relationships/hyperlink" Target="mailto:ravane@luzdavida.org.br" TargetMode="External"/><Relationship Id="rId19" Type="http://schemas.openxmlformats.org/officeDocument/2006/relationships/hyperlink" Target="mailto:daianny.batista@credeq-go.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9" Type="http://schemas.openxmlformats.org/officeDocument/2006/relationships/hyperlink" Target="mailto:mariaizabelcristina@luzdavida.org.br" TargetMode="External"/><Relationship Id="rId8" Type="http://schemas.openxmlformats.org/officeDocument/2006/relationships/hyperlink" Target="mailto:karla@luzdavida.org.br" TargetMode="External"/><Relationship Id="rId7" Type="http://schemas.openxmlformats.org/officeDocument/2006/relationships/hyperlink" Target="mailto:monicac@datainves.com" TargetMode="External"/><Relationship Id="rId6" Type="http://schemas.openxmlformats.org/officeDocument/2006/relationships/hyperlink" Target="mailto:castrogerio@yahoo.com.br" TargetMode="External"/><Relationship Id="rId5" Type="http://schemas.openxmlformats.org/officeDocument/2006/relationships/hyperlink" Target="mailto:aliceeliane@hotmail.com" TargetMode="External"/><Relationship Id="rId4" Type="http://schemas.openxmlformats.org/officeDocument/2006/relationships/hyperlink" Target="mailto:nair.gyn@hotmail.com" TargetMode="External"/><Relationship Id="rId3" Type="http://schemas.openxmlformats.org/officeDocument/2006/relationships/hyperlink" Target="mailto:oticasluciana1@luzdavida.org.br" TargetMode="External"/><Relationship Id="rId26" Type="http://schemas.openxmlformats.org/officeDocument/2006/relationships/hyperlink" Target="mailto:mariana.cruzeiro@credeq-go.org.br" TargetMode="External"/><Relationship Id="rId25" Type="http://schemas.openxmlformats.org/officeDocument/2006/relationships/hyperlink" Target="mailto:moana.salviano@credeq-go.org.br" TargetMode="External"/><Relationship Id="rId24" Type="http://schemas.openxmlformats.org/officeDocument/2006/relationships/hyperlink" Target="mailto:marcus.klein@credeq-go.org.br" TargetMode="External"/><Relationship Id="rId23" Type="http://schemas.openxmlformats.org/officeDocument/2006/relationships/hyperlink" Target="mailto:rildo.severino@credeq-go.org.br" TargetMode="External"/><Relationship Id="rId22" Type="http://schemas.openxmlformats.org/officeDocument/2006/relationships/hyperlink" Target="mailto:diego.silva@credeq-go.org.br" TargetMode="External"/><Relationship Id="rId21" Type="http://schemas.openxmlformats.org/officeDocument/2006/relationships/hyperlink" Target="mailto:diretoriatecnica@credeq-go.org.br" TargetMode="External"/><Relationship Id="rId20" Type="http://schemas.openxmlformats.org/officeDocument/2006/relationships/hyperlink" Target="mailto:gilmar@luzdavida.org.br" TargetMode="External"/><Relationship Id="rId2" Type="http://schemas.openxmlformats.org/officeDocument/2006/relationships/hyperlink" Target="mailto:ravane@luzdavida.org.br" TargetMode="External"/><Relationship Id="rId19" Type="http://schemas.openxmlformats.org/officeDocument/2006/relationships/hyperlink" Target="mailto:daianny.batista@credeq-go.org.br" TargetMode="External"/><Relationship Id="rId18" Type="http://schemas.openxmlformats.org/officeDocument/2006/relationships/hyperlink" Target="mailto:salete.maria@credeq-go.org.br" TargetMode="External"/><Relationship Id="rId17" Type="http://schemas.openxmlformats.org/officeDocument/2006/relationships/hyperlink" Target="mailto:weslaineluzdavida@gmail.com" TargetMode="External"/><Relationship Id="rId16" Type="http://schemas.openxmlformats.org/officeDocument/2006/relationships/hyperlink" Target="mailto:arijunior@luzdavida.org.br" TargetMode="External"/><Relationship Id="rId15" Type="http://schemas.openxmlformats.org/officeDocument/2006/relationships/hyperlink" Target="mailto:carlosinnove@gmail.com" TargetMode="External"/><Relationship Id="rId14" Type="http://schemas.openxmlformats.org/officeDocument/2006/relationships/hyperlink" Target="mailto:irmaraquel@luzdavida.org.br" TargetMode="External"/><Relationship Id="rId13" Type="http://schemas.openxmlformats.org/officeDocument/2006/relationships/hyperlink" Target="mailto:josiene@luzdavida.org.br" TargetMode="External"/><Relationship Id="rId12" Type="http://schemas.openxmlformats.org/officeDocument/2006/relationships/hyperlink" Target="mailto:mariaaparecida@luzda%20vida.org.br" TargetMode="External"/><Relationship Id="rId11" Type="http://schemas.openxmlformats.org/officeDocument/2006/relationships/hyperlink" Target="mailto:irmaadriana@luzda%20vida.org.br" TargetMode="External"/><Relationship Id="rId10" Type="http://schemas.openxmlformats.org/officeDocument/2006/relationships/hyperlink" Target="mailto:saletemaria@luzda%20vida.org.br" TargetMode="External"/><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tabSelected="1" topLeftCell="A4"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ht="55.5" customHeight="1"/>
    <row r="2" spans="1:1">
      <c r="A2" t="s">
        <v>0</v>
      </c>
    </row>
    <row r="3" spans="5:17">
      <c r="E3" s="1"/>
      <c r="F3" s="1"/>
      <c r="G3" s="1"/>
      <c r="H3" s="1"/>
      <c r="I3" s="1"/>
      <c r="J3" s="1"/>
      <c r="K3" s="1"/>
      <c r="L3" s="1"/>
      <c r="M3" s="1"/>
      <c r="N3" s="1"/>
      <c r="O3" s="1"/>
      <c r="P3" s="1"/>
      <c r="Q3" s="1"/>
    </row>
    <row r="4" spans="5:17">
      <c r="E4" s="45" t="s">
        <v>1</v>
      </c>
      <c r="F4" s="45"/>
      <c r="G4" s="45"/>
      <c r="H4" s="45"/>
      <c r="I4" s="1"/>
      <c r="J4" s="1"/>
      <c r="K4" s="1"/>
      <c r="L4" s="1"/>
      <c r="M4" s="1"/>
      <c r="N4" s="1"/>
      <c r="O4" s="1"/>
      <c r="P4" s="1"/>
      <c r="Q4" s="1"/>
    </row>
    <row r="5" spans="5:17">
      <c r="E5" s="1"/>
      <c r="F5" s="1"/>
      <c r="G5" s="1"/>
      <c r="H5" s="1"/>
      <c r="I5" s="1"/>
      <c r="J5" s="1"/>
      <c r="K5" s="1"/>
      <c r="L5" s="1"/>
      <c r="M5" s="1"/>
      <c r="N5" s="1"/>
      <c r="O5" s="1"/>
      <c r="P5" s="1"/>
      <c r="Q5" s="1"/>
    </row>
    <row r="6" spans="1:13">
      <c r="A6" s="2"/>
      <c r="B6" s="2"/>
      <c r="C6" s="2"/>
      <c r="D6" s="2"/>
      <c r="E6" s="2"/>
      <c r="F6" s="2"/>
      <c r="G6" s="2"/>
      <c r="H6" s="2"/>
      <c r="I6" s="2"/>
      <c r="J6" s="2"/>
      <c r="K6" s="2"/>
      <c r="L6" s="2"/>
      <c r="M6" s="2"/>
    </row>
    <row r="7" spans="1:6">
      <c r="A7" s="2" t="s">
        <v>2</v>
      </c>
      <c r="B7" s="2"/>
      <c r="C7" s="2"/>
      <c r="D7" s="2"/>
      <c r="E7" s="2"/>
      <c r="F7" s="2"/>
    </row>
    <row r="8" spans="1:13">
      <c r="A8" s="2"/>
      <c r="B8" s="2"/>
      <c r="C8" s="2"/>
      <c r="D8" s="2"/>
      <c r="E8" s="2"/>
      <c r="F8" s="2"/>
      <c r="G8" s="2"/>
      <c r="H8" s="2"/>
      <c r="I8" s="2"/>
      <c r="J8" s="2"/>
      <c r="K8" s="2"/>
      <c r="L8" s="2"/>
      <c r="M8" s="2"/>
    </row>
    <row r="9" spans="1:6">
      <c r="A9" s="46" t="s">
        <v>3</v>
      </c>
      <c r="B9" s="46"/>
      <c r="C9" s="46"/>
      <c r="D9" s="46"/>
      <c r="E9" s="46"/>
      <c r="F9" s="46"/>
    </row>
    <row r="10" ht="43.5" customHeight="1" spans="1:13">
      <c r="A10" s="47" t="s">
        <v>4</v>
      </c>
      <c r="B10" s="47"/>
      <c r="C10" s="47"/>
      <c r="D10" s="48" t="s">
        <v>5</v>
      </c>
      <c r="E10" s="48" t="s">
        <v>6</v>
      </c>
      <c r="F10" s="48" t="s">
        <v>7</v>
      </c>
      <c r="G10" s="48" t="s">
        <v>8</v>
      </c>
      <c r="H10" s="48" t="s">
        <v>9</v>
      </c>
      <c r="I10" s="59" t="s">
        <v>10</v>
      </c>
      <c r="J10" s="59" t="s">
        <v>11</v>
      </c>
      <c r="K10" s="59" t="s">
        <v>12</v>
      </c>
      <c r="L10" s="59" t="s">
        <v>13</v>
      </c>
      <c r="M10" s="59" t="s">
        <v>14</v>
      </c>
    </row>
    <row r="11" ht="30" customHeight="1" spans="1:13">
      <c r="A11" s="49" t="s">
        <v>15</v>
      </c>
      <c r="B11" s="49"/>
      <c r="C11" s="49"/>
      <c r="D11" s="49"/>
      <c r="E11" s="49"/>
      <c r="F11" s="49"/>
      <c r="G11" s="49"/>
      <c r="H11" s="49"/>
      <c r="I11" s="49"/>
      <c r="J11" s="49"/>
      <c r="K11" s="49"/>
      <c r="L11" s="49"/>
      <c r="M11" s="49"/>
    </row>
    <row r="12" ht="30" spans="1:13">
      <c r="A12" s="50" t="s">
        <v>16</v>
      </c>
      <c r="B12" s="50"/>
      <c r="C12" s="50"/>
      <c r="D12" s="35" t="s">
        <v>17</v>
      </c>
      <c r="E12" s="35" t="s">
        <v>18</v>
      </c>
      <c r="F12" s="36" t="s">
        <v>19</v>
      </c>
      <c r="G12" s="18" t="s">
        <v>20</v>
      </c>
      <c r="H12" s="40">
        <v>0</v>
      </c>
      <c r="I12" s="40">
        <v>0</v>
      </c>
      <c r="J12" s="40">
        <v>0</v>
      </c>
      <c r="K12" s="40">
        <v>0</v>
      </c>
      <c r="L12" s="40">
        <v>0</v>
      </c>
      <c r="M12" s="40">
        <v>0</v>
      </c>
    </row>
    <row r="13" ht="30" spans="1:13">
      <c r="A13" s="6" t="s">
        <v>21</v>
      </c>
      <c r="B13" s="6"/>
      <c r="C13" s="6"/>
      <c r="D13" s="7" t="s">
        <v>17</v>
      </c>
      <c r="E13" s="7" t="s">
        <v>22</v>
      </c>
      <c r="F13" s="8" t="s">
        <v>23</v>
      </c>
      <c r="G13" s="9" t="s">
        <v>24</v>
      </c>
      <c r="H13" s="10">
        <v>0</v>
      </c>
      <c r="I13" s="10">
        <v>0</v>
      </c>
      <c r="J13" s="10">
        <v>0</v>
      </c>
      <c r="K13" s="10">
        <v>0</v>
      </c>
      <c r="L13" s="10">
        <v>0</v>
      </c>
      <c r="M13" s="10">
        <v>0</v>
      </c>
    </row>
    <row r="14" ht="30" spans="1:13">
      <c r="A14" s="6" t="s">
        <v>25</v>
      </c>
      <c r="B14" s="6"/>
      <c r="C14" s="6"/>
      <c r="D14" s="7" t="s">
        <v>17</v>
      </c>
      <c r="E14" s="7" t="s">
        <v>22</v>
      </c>
      <c r="F14" s="7" t="s">
        <v>26</v>
      </c>
      <c r="G14" s="11" t="s">
        <v>27</v>
      </c>
      <c r="H14" s="10">
        <v>0</v>
      </c>
      <c r="I14" s="10">
        <v>0</v>
      </c>
      <c r="J14" s="10">
        <v>0</v>
      </c>
      <c r="K14" s="10">
        <v>0</v>
      </c>
      <c r="L14" s="10">
        <v>0</v>
      </c>
      <c r="M14" s="10">
        <v>0</v>
      </c>
    </row>
    <row r="15" ht="30" spans="1:13">
      <c r="A15" s="6" t="s">
        <v>28</v>
      </c>
      <c r="B15" s="6"/>
      <c r="C15" s="6"/>
      <c r="D15" s="7" t="s">
        <v>17</v>
      </c>
      <c r="E15" s="7" t="s">
        <v>22</v>
      </c>
      <c r="F15" s="8" t="s">
        <v>29</v>
      </c>
      <c r="G15" s="9" t="s">
        <v>30</v>
      </c>
      <c r="H15" s="10">
        <v>0</v>
      </c>
      <c r="I15" s="10">
        <v>0</v>
      </c>
      <c r="J15" s="10">
        <v>0</v>
      </c>
      <c r="K15" s="10">
        <v>0</v>
      </c>
      <c r="L15" s="10">
        <v>0</v>
      </c>
      <c r="M15" s="10">
        <v>0</v>
      </c>
    </row>
    <row r="16" ht="30" spans="1:13">
      <c r="A16" s="6" t="s">
        <v>31</v>
      </c>
      <c r="B16" s="6"/>
      <c r="C16" s="6"/>
      <c r="D16" s="7" t="s">
        <v>17</v>
      </c>
      <c r="E16" s="7" t="s">
        <v>22</v>
      </c>
      <c r="F16" s="7" t="s">
        <v>32</v>
      </c>
      <c r="G16" s="11" t="s">
        <v>33</v>
      </c>
      <c r="H16" s="10">
        <v>0</v>
      </c>
      <c r="I16" s="10">
        <v>0</v>
      </c>
      <c r="J16" s="10">
        <v>0</v>
      </c>
      <c r="K16" s="10">
        <v>0</v>
      </c>
      <c r="L16" s="10">
        <v>0</v>
      </c>
      <c r="M16" s="10">
        <v>0</v>
      </c>
    </row>
    <row r="17" ht="30" spans="1:13">
      <c r="A17" s="51" t="s">
        <v>34</v>
      </c>
      <c r="B17" s="51"/>
      <c r="C17" s="51"/>
      <c r="D17" s="22" t="s">
        <v>17</v>
      </c>
      <c r="E17" s="22" t="s">
        <v>22</v>
      </c>
      <c r="F17" s="52" t="s">
        <v>35</v>
      </c>
      <c r="G17" s="53" t="s">
        <v>36</v>
      </c>
      <c r="H17" s="54">
        <v>0</v>
      </c>
      <c r="I17" s="54">
        <v>0</v>
      </c>
      <c r="J17" s="54">
        <v>0</v>
      </c>
      <c r="K17" s="54">
        <v>0</v>
      </c>
      <c r="L17" s="54">
        <v>0</v>
      </c>
      <c r="M17" s="54">
        <v>0</v>
      </c>
    </row>
    <row r="18" ht="24.75" customHeight="1" spans="1:13">
      <c r="A18" s="55" t="s">
        <v>37</v>
      </c>
      <c r="B18" s="55"/>
      <c r="C18" s="55"/>
      <c r="D18" s="55"/>
      <c r="E18" s="55"/>
      <c r="F18" s="55"/>
      <c r="G18" s="55"/>
      <c r="H18" s="55"/>
      <c r="I18" s="55"/>
      <c r="J18" s="55"/>
      <c r="K18" s="55"/>
      <c r="L18" s="55"/>
      <c r="M18" s="55"/>
    </row>
    <row r="19" ht="25.5" customHeight="1" spans="1:13">
      <c r="A19" s="56" t="s">
        <v>38</v>
      </c>
      <c r="B19" s="56"/>
      <c r="C19" s="56"/>
      <c r="D19" s="36" t="s">
        <v>39</v>
      </c>
      <c r="E19" s="35" t="s">
        <v>22</v>
      </c>
      <c r="F19" s="36" t="s">
        <v>29</v>
      </c>
      <c r="G19" s="57" t="s">
        <v>40</v>
      </c>
      <c r="H19" s="40">
        <v>0</v>
      </c>
      <c r="I19" s="40">
        <v>0</v>
      </c>
      <c r="J19" s="40">
        <v>0</v>
      </c>
      <c r="K19" s="40">
        <v>0</v>
      </c>
      <c r="L19" s="40">
        <v>0</v>
      </c>
      <c r="M19" s="40">
        <v>0</v>
      </c>
    </row>
    <row r="20" ht="28.5" customHeight="1" spans="1:13">
      <c r="A20" s="12" t="s">
        <v>41</v>
      </c>
      <c r="B20" s="12"/>
      <c r="C20" s="12"/>
      <c r="D20" s="8" t="s">
        <v>39</v>
      </c>
      <c r="E20" s="7" t="s">
        <v>22</v>
      </c>
      <c r="F20" s="8" t="s">
        <v>29</v>
      </c>
      <c r="G20" s="9" t="s">
        <v>42</v>
      </c>
      <c r="H20" s="10">
        <v>0</v>
      </c>
      <c r="I20" s="10">
        <v>0</v>
      </c>
      <c r="J20" s="10">
        <v>0</v>
      </c>
      <c r="K20" s="10">
        <v>0</v>
      </c>
      <c r="L20" s="10">
        <v>0</v>
      </c>
      <c r="M20" s="10">
        <v>0</v>
      </c>
    </row>
    <row r="21" ht="24" customHeight="1" spans="1:13">
      <c r="A21" s="6" t="s">
        <v>28</v>
      </c>
      <c r="B21" s="6"/>
      <c r="C21" s="6"/>
      <c r="D21" s="8" t="s">
        <v>39</v>
      </c>
      <c r="E21" s="7" t="s">
        <v>22</v>
      </c>
      <c r="F21" s="8" t="s">
        <v>29</v>
      </c>
      <c r="G21" s="9" t="s">
        <v>43</v>
      </c>
      <c r="H21" s="10">
        <v>0</v>
      </c>
      <c r="I21" s="10">
        <v>0</v>
      </c>
      <c r="J21" s="10">
        <v>0</v>
      </c>
      <c r="K21" s="10">
        <v>0</v>
      </c>
      <c r="L21" s="10">
        <v>0</v>
      </c>
      <c r="M21" s="10">
        <v>0</v>
      </c>
    </row>
    <row r="22" ht="23.25" customHeight="1" spans="1:13">
      <c r="A22" s="6" t="s">
        <v>44</v>
      </c>
      <c r="B22" s="6"/>
      <c r="C22" s="6"/>
      <c r="D22" s="7" t="s">
        <v>45</v>
      </c>
      <c r="E22" s="7" t="s">
        <v>22</v>
      </c>
      <c r="F22" s="8" t="s">
        <v>29</v>
      </c>
      <c r="G22" s="9" t="s">
        <v>46</v>
      </c>
      <c r="H22" s="10">
        <v>0</v>
      </c>
      <c r="I22" s="10">
        <v>0</v>
      </c>
      <c r="J22" s="10">
        <v>0</v>
      </c>
      <c r="K22" s="10">
        <v>0</v>
      </c>
      <c r="L22" s="10">
        <v>0</v>
      </c>
      <c r="M22" s="10">
        <v>0</v>
      </c>
    </row>
    <row r="23" ht="20.25" customHeight="1" spans="1:13">
      <c r="A23" s="6" t="s">
        <v>47</v>
      </c>
      <c r="B23" s="6"/>
      <c r="C23" s="6"/>
      <c r="D23" s="7" t="s">
        <v>45</v>
      </c>
      <c r="E23" s="7" t="s">
        <v>22</v>
      </c>
      <c r="F23" s="8" t="s">
        <v>29</v>
      </c>
      <c r="G23" s="9" t="s">
        <v>48</v>
      </c>
      <c r="H23" s="10">
        <v>0</v>
      </c>
      <c r="I23" s="10">
        <v>0</v>
      </c>
      <c r="J23" s="10">
        <v>0</v>
      </c>
      <c r="K23" s="10">
        <v>0</v>
      </c>
      <c r="L23" s="10">
        <v>0</v>
      </c>
      <c r="M23" s="10">
        <v>0</v>
      </c>
    </row>
    <row r="24" ht="18" customHeight="1" spans="1:13">
      <c r="A24" s="6" t="s">
        <v>49</v>
      </c>
      <c r="B24" s="6"/>
      <c r="C24" s="6"/>
      <c r="D24" s="7" t="s">
        <v>45</v>
      </c>
      <c r="E24" s="7" t="s">
        <v>22</v>
      </c>
      <c r="F24" s="8" t="s">
        <v>29</v>
      </c>
      <c r="G24" s="9" t="s">
        <v>50</v>
      </c>
      <c r="H24" s="10">
        <v>0</v>
      </c>
      <c r="I24" s="10">
        <v>0</v>
      </c>
      <c r="J24" s="10">
        <v>0</v>
      </c>
      <c r="K24" s="10">
        <v>0</v>
      </c>
      <c r="L24" s="10">
        <v>0</v>
      </c>
      <c r="M24" s="10">
        <v>0</v>
      </c>
    </row>
    <row r="25" spans="1:2">
      <c r="A25" s="58" t="s">
        <v>51</v>
      </c>
      <c r="B25" s="58"/>
    </row>
    <row r="27" spans="6:8">
      <c r="F27" s="25"/>
      <c r="G27" s="25"/>
      <c r="H27" s="25"/>
    </row>
    <row r="29" ht="81.75" customHeight="1" spans="1:13">
      <c r="A29" s="23" t="s">
        <v>52</v>
      </c>
      <c r="B29" s="23"/>
      <c r="C29" s="23"/>
      <c r="D29" s="23"/>
      <c r="E29" s="23"/>
      <c r="F29" s="23"/>
      <c r="G29" s="23"/>
      <c r="H29" s="23"/>
      <c r="I29" s="23"/>
      <c r="J29" s="23"/>
      <c r="K29" s="23"/>
      <c r="L29" s="23"/>
      <c r="M29" s="23"/>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19:C19"/>
    <mergeCell ref="A20:C20"/>
    <mergeCell ref="A21:C21"/>
    <mergeCell ref="A22:C22"/>
    <mergeCell ref="A23:C23"/>
    <mergeCell ref="A24:C24"/>
    <mergeCell ref="A25:B25"/>
    <mergeCell ref="A28:L28"/>
    <mergeCell ref="A29:M29"/>
  </mergeCells>
  <hyperlinks>
    <hyperlink ref="G12" r:id="rId2" display="oticasluciana1@luzdavida.org.br"/>
    <hyperlink ref="G13" r:id="rId3" display="nair.gyn@hotmail.com"/>
    <hyperlink ref="G14" r:id="rId4" display="castrogerio@yahoo.com.br"/>
    <hyperlink ref="G17" r:id="rId5" display="karla@luzdavida.org.br"/>
    <hyperlink ref="G19" r:id="rId6" display="mariaizabelcristina@hotmail.com"/>
    <hyperlink ref="G20" r:id="rId7" display="irmatamirys@luzdavida.org.br"/>
    <hyperlink ref="G21" r:id="rId8" display="irmadelmise@luzda vida.org.br"/>
    <hyperlink ref="G22" r:id="rId9" display="irmamarilu@luzda vida.org.br"/>
    <hyperlink ref="G23" r:id="rId10" display="diegoelias@luzda vida.org.br"/>
    <hyperlink ref="G24" r:id="rId11" display="josiene@luzdavida.org.br"/>
  </hyperlinks>
  <printOptions horizontalCentered="1"/>
  <pageMargins left="0.511811023622047" right="0.511811023622047" top="0.590551181102362" bottom="0.78740157480315" header="0.31496062992126" footer="0.31496062992126"/>
  <pageSetup paperSize="9" scale="69" fitToWidth="0" fitToHeight="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
  <sheetViews>
    <sheetView workbookViewId="0">
      <selection activeCell="A1"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ht="59.25" customHeight="1"/>
    <row r="2" spans="1:1">
      <c r="A2" t="s">
        <v>0</v>
      </c>
    </row>
    <row r="4" spans="5:13">
      <c r="E4" s="1" t="s">
        <v>53</v>
      </c>
      <c r="F4" s="1"/>
      <c r="G4" s="1"/>
      <c r="H4" s="1"/>
      <c r="I4" s="2"/>
      <c r="J4" s="2"/>
      <c r="K4" s="2"/>
      <c r="L4" s="2"/>
      <c r="M4" s="2"/>
    </row>
    <row r="5" spans="5:8">
      <c r="E5" s="1"/>
      <c r="F5" s="1"/>
      <c r="G5" s="1"/>
      <c r="H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55</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43.5"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spans="1:13">
      <c r="A11" s="6" t="s">
        <v>31</v>
      </c>
      <c r="B11" s="6"/>
      <c r="C11" s="6"/>
      <c r="D11" s="7" t="s">
        <v>57</v>
      </c>
      <c r="E11" s="7" t="s">
        <v>58</v>
      </c>
      <c r="F11" s="7" t="s">
        <v>59</v>
      </c>
      <c r="G11" s="11" t="s">
        <v>33</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30" spans="1:13">
      <c r="A13" s="6" t="s">
        <v>21</v>
      </c>
      <c r="B13" s="6"/>
      <c r="C13" s="6"/>
      <c r="D13" s="7" t="s">
        <v>60</v>
      </c>
      <c r="E13" s="7" t="s">
        <v>61</v>
      </c>
      <c r="F13" s="8" t="s">
        <v>23</v>
      </c>
      <c r="G13" s="9" t="s">
        <v>24</v>
      </c>
      <c r="H13" s="10">
        <v>0</v>
      </c>
      <c r="I13" s="10">
        <v>0</v>
      </c>
      <c r="J13" s="10">
        <v>0</v>
      </c>
      <c r="K13" s="10">
        <v>0</v>
      </c>
      <c r="L13" s="10">
        <v>0</v>
      </c>
      <c r="M13" s="10">
        <v>0</v>
      </c>
    </row>
    <row r="14" ht="30" spans="1:13">
      <c r="A14" s="6" t="s">
        <v>25</v>
      </c>
      <c r="B14" s="6"/>
      <c r="C14" s="6"/>
      <c r="D14" s="7" t="s">
        <v>60</v>
      </c>
      <c r="E14" s="7" t="s">
        <v>61</v>
      </c>
      <c r="F14" s="7" t="s">
        <v>26</v>
      </c>
      <c r="G14" s="11" t="s">
        <v>27</v>
      </c>
      <c r="H14" s="10">
        <v>0</v>
      </c>
      <c r="I14" s="10">
        <v>0</v>
      </c>
      <c r="J14" s="10">
        <v>0</v>
      </c>
      <c r="K14" s="10">
        <v>0</v>
      </c>
      <c r="L14" s="10">
        <v>0</v>
      </c>
      <c r="M14" s="10">
        <v>0</v>
      </c>
    </row>
    <row r="15" ht="30" spans="1:13">
      <c r="A15" s="6" t="s">
        <v>62</v>
      </c>
      <c r="B15" s="6"/>
      <c r="C15" s="6"/>
      <c r="D15" s="7" t="s">
        <v>60</v>
      </c>
      <c r="E15" s="7" t="s">
        <v>61</v>
      </c>
      <c r="F15" s="8" t="s">
        <v>63</v>
      </c>
      <c r="G15" s="9" t="s">
        <v>64</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3.25" customHeight="1" spans="1:13">
      <c r="A18" s="6" t="s">
        <v>38</v>
      </c>
      <c r="B18" s="6"/>
      <c r="C18" s="6"/>
      <c r="D18" s="8" t="s">
        <v>68</v>
      </c>
      <c r="E18" s="7" t="s">
        <v>61</v>
      </c>
      <c r="F18" s="8" t="s">
        <v>29</v>
      </c>
      <c r="G18" s="11" t="s">
        <v>40</v>
      </c>
      <c r="H18" s="10">
        <v>0</v>
      </c>
      <c r="I18" s="10">
        <v>0</v>
      </c>
      <c r="J18" s="10">
        <v>0</v>
      </c>
      <c r="K18" s="10">
        <v>0</v>
      </c>
      <c r="L18" s="10">
        <v>0</v>
      </c>
      <c r="M18" s="10">
        <v>0</v>
      </c>
    </row>
    <row r="19" ht="29.25" customHeight="1" spans="1:13">
      <c r="A19" s="12" t="s">
        <v>41</v>
      </c>
      <c r="B19" s="12"/>
      <c r="C19" s="12"/>
      <c r="D19" s="8" t="s">
        <v>68</v>
      </c>
      <c r="E19" s="7" t="s">
        <v>61</v>
      </c>
      <c r="F19" s="8" t="s">
        <v>29</v>
      </c>
      <c r="G19" s="9" t="s">
        <v>42</v>
      </c>
      <c r="H19" s="10">
        <v>0</v>
      </c>
      <c r="I19" s="10">
        <v>0</v>
      </c>
      <c r="J19" s="10">
        <v>0</v>
      </c>
      <c r="K19" s="10">
        <v>0</v>
      </c>
      <c r="L19" s="10">
        <v>0</v>
      </c>
      <c r="M19" s="10">
        <v>0</v>
      </c>
    </row>
    <row r="20" ht="23.25" customHeight="1" spans="1:13">
      <c r="A20" s="6" t="s">
        <v>28</v>
      </c>
      <c r="B20" s="6"/>
      <c r="C20" s="6"/>
      <c r="D20" s="8" t="s">
        <v>68</v>
      </c>
      <c r="E20" s="7" t="s">
        <v>61</v>
      </c>
      <c r="F20" s="8" t="s">
        <v>29</v>
      </c>
      <c r="G20" s="9" t="s">
        <v>43</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47</v>
      </c>
      <c r="B22" s="6"/>
      <c r="C22" s="6"/>
      <c r="D22" s="7" t="s">
        <v>69</v>
      </c>
      <c r="E22" s="7" t="s">
        <v>61</v>
      </c>
      <c r="F22" s="8" t="s">
        <v>29</v>
      </c>
      <c r="G22" s="9" t="s">
        <v>48</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18.75" customHeight="1" spans="1:13">
      <c r="A24" s="6" t="s">
        <v>70</v>
      </c>
      <c r="B24" s="6"/>
      <c r="C24" s="6"/>
      <c r="D24" s="8" t="s">
        <v>71</v>
      </c>
      <c r="E24" s="7" t="s">
        <v>61</v>
      </c>
      <c r="F24" s="8" t="s">
        <v>29</v>
      </c>
      <c r="G24" s="11" t="s">
        <v>72</v>
      </c>
      <c r="H24" s="10">
        <v>0</v>
      </c>
      <c r="I24" s="10">
        <v>0</v>
      </c>
      <c r="J24" s="10">
        <v>0</v>
      </c>
      <c r="K24" s="10">
        <v>0</v>
      </c>
      <c r="L24" s="10">
        <v>0</v>
      </c>
      <c r="M24" s="10">
        <v>0</v>
      </c>
    </row>
    <row r="25" ht="19.5" customHeight="1" spans="1:13">
      <c r="A25" s="6" t="s">
        <v>73</v>
      </c>
      <c r="B25" s="6"/>
      <c r="C25" s="6"/>
      <c r="D25" s="8" t="s">
        <v>74</v>
      </c>
      <c r="E25" s="7" t="s">
        <v>61</v>
      </c>
      <c r="F25" s="8" t="s">
        <v>29</v>
      </c>
      <c r="G25" s="9" t="s">
        <v>75</v>
      </c>
      <c r="H25" s="10">
        <v>0</v>
      </c>
      <c r="I25" s="10">
        <v>0</v>
      </c>
      <c r="J25" s="10">
        <v>0</v>
      </c>
      <c r="K25" s="10">
        <v>0</v>
      </c>
      <c r="L25" s="10">
        <v>0</v>
      </c>
      <c r="M25" s="10">
        <v>0</v>
      </c>
    </row>
    <row r="26" ht="21" customHeight="1" spans="1:13">
      <c r="A26" s="6" t="s">
        <v>76</v>
      </c>
      <c r="B26" s="6"/>
      <c r="C26" s="6"/>
      <c r="D26" s="7" t="s">
        <v>77</v>
      </c>
      <c r="E26" s="7" t="s">
        <v>61</v>
      </c>
      <c r="F26" s="8" t="s">
        <v>78</v>
      </c>
      <c r="G26" s="9" t="s">
        <v>79</v>
      </c>
      <c r="H26" s="10">
        <v>0</v>
      </c>
      <c r="I26" s="10">
        <v>0</v>
      </c>
      <c r="J26" s="10">
        <v>0</v>
      </c>
      <c r="K26" s="10">
        <v>0</v>
      </c>
      <c r="L26" s="10">
        <v>0</v>
      </c>
      <c r="M26" s="10">
        <v>0</v>
      </c>
    </row>
    <row r="27" ht="46.5" customHeight="1" spans="1:13">
      <c r="A27" s="6" t="s">
        <v>80</v>
      </c>
      <c r="B27" s="6"/>
      <c r="C27" s="6"/>
      <c r="D27" s="7" t="s">
        <v>81</v>
      </c>
      <c r="E27" s="7" t="s">
        <v>61</v>
      </c>
      <c r="F27" s="8" t="s">
        <v>29</v>
      </c>
      <c r="G27" s="9" t="s">
        <v>82</v>
      </c>
      <c r="H27" s="10">
        <v>0</v>
      </c>
      <c r="I27" s="10">
        <v>0</v>
      </c>
      <c r="J27" s="10">
        <v>0</v>
      </c>
      <c r="K27" s="10">
        <v>0</v>
      </c>
      <c r="L27" s="10">
        <v>0</v>
      </c>
      <c r="M27" s="10">
        <v>0</v>
      </c>
    </row>
    <row r="28" ht="28.5"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89</v>
      </c>
      <c r="F29" s="8" t="s">
        <v>90</v>
      </c>
      <c r="G29" s="27" t="s">
        <v>91</v>
      </c>
      <c r="H29" s="24">
        <f>J29+K29</f>
        <v>30316.26</v>
      </c>
      <c r="I29" s="10">
        <v>0</v>
      </c>
      <c r="J29" s="10">
        <v>0</v>
      </c>
      <c r="K29" s="24">
        <v>30316.26</v>
      </c>
      <c r="L29" s="10">
        <v>8044.88</v>
      </c>
      <c r="M29" s="10">
        <f t="shared" ref="M29:M45" si="0">H29-L29</f>
        <v>22271.38</v>
      </c>
    </row>
    <row r="30" ht="45" spans="1:13">
      <c r="A30" s="6" t="s">
        <v>92</v>
      </c>
      <c r="B30" s="6"/>
      <c r="C30" s="6"/>
      <c r="D30" s="7" t="s">
        <v>93</v>
      </c>
      <c r="E30" s="8" t="s">
        <v>94</v>
      </c>
      <c r="F30" s="17" t="s">
        <v>95</v>
      </c>
      <c r="G30" s="9" t="s">
        <v>96</v>
      </c>
      <c r="H30" s="10">
        <v>18145.8</v>
      </c>
      <c r="I30" s="10">
        <v>0</v>
      </c>
      <c r="J30" s="10">
        <v>0</v>
      </c>
      <c r="K30" s="10">
        <v>0</v>
      </c>
      <c r="L30" s="10">
        <v>18145.8</v>
      </c>
      <c r="M30" s="10">
        <f t="shared" si="0"/>
        <v>0</v>
      </c>
    </row>
    <row r="31" ht="18" customHeight="1" spans="1:13">
      <c r="A31" s="14" t="s">
        <v>97</v>
      </c>
      <c r="B31" s="14"/>
      <c r="C31" s="14"/>
      <c r="D31" s="7" t="s">
        <v>98</v>
      </c>
      <c r="E31" s="7" t="s">
        <v>94</v>
      </c>
      <c r="F31" s="8" t="s">
        <v>90</v>
      </c>
      <c r="G31" s="27" t="s">
        <v>99</v>
      </c>
      <c r="H31" s="24">
        <f>J31+K31</f>
        <v>18150.95</v>
      </c>
      <c r="I31" s="10">
        <v>0</v>
      </c>
      <c r="J31" s="10">
        <v>0</v>
      </c>
      <c r="K31" s="24">
        <v>18150.95</v>
      </c>
      <c r="L31" s="10">
        <v>4633.51</v>
      </c>
      <c r="M31" s="10">
        <f t="shared" si="0"/>
        <v>13517.44</v>
      </c>
    </row>
    <row r="32" ht="16.5" customHeight="1" spans="1:13">
      <c r="A32" s="6" t="s">
        <v>100</v>
      </c>
      <c r="B32" s="6"/>
      <c r="C32" s="6"/>
      <c r="D32" s="8" t="s">
        <v>101</v>
      </c>
      <c r="E32" s="8" t="s">
        <v>94</v>
      </c>
      <c r="F32" s="8" t="s">
        <v>90</v>
      </c>
      <c r="G32" s="27" t="s">
        <v>102</v>
      </c>
      <c r="H32" s="15">
        <v>2777.83</v>
      </c>
      <c r="I32" s="10">
        <v>0</v>
      </c>
      <c r="J32" s="10">
        <v>0</v>
      </c>
      <c r="K32" s="10">
        <v>2777.83</v>
      </c>
      <c r="L32" s="10">
        <v>732.88</v>
      </c>
      <c r="M32" s="10">
        <f t="shared" si="0"/>
        <v>2044.95</v>
      </c>
    </row>
    <row r="33" ht="45" spans="1:13">
      <c r="A33" s="12" t="s">
        <v>103</v>
      </c>
      <c r="B33" s="12"/>
      <c r="C33" s="12"/>
      <c r="D33" s="7" t="s">
        <v>104</v>
      </c>
      <c r="E33" s="7" t="s">
        <v>94</v>
      </c>
      <c r="F33" s="7" t="s">
        <v>105</v>
      </c>
      <c r="G33" s="44" t="s">
        <v>106</v>
      </c>
      <c r="H33" s="15">
        <v>2300</v>
      </c>
      <c r="I33" s="10">
        <v>0</v>
      </c>
      <c r="J33" s="10">
        <v>0</v>
      </c>
      <c r="K33" s="10">
        <v>0</v>
      </c>
      <c r="L33" s="10">
        <v>2300</v>
      </c>
      <c r="M33" s="10">
        <f t="shared" si="0"/>
        <v>0</v>
      </c>
    </row>
    <row r="34" ht="16.5" customHeight="1" spans="1:13">
      <c r="A34" s="6" t="s">
        <v>107</v>
      </c>
      <c r="B34" s="6"/>
      <c r="C34" s="6"/>
      <c r="D34" s="7" t="s">
        <v>108</v>
      </c>
      <c r="E34" s="8" t="s">
        <v>94</v>
      </c>
      <c r="F34" s="8" t="s">
        <v>109</v>
      </c>
      <c r="G34" s="9" t="s">
        <v>110</v>
      </c>
      <c r="H34" s="32">
        <v>6630.98</v>
      </c>
      <c r="I34" s="10">
        <v>0</v>
      </c>
      <c r="J34" s="10">
        <v>0</v>
      </c>
      <c r="K34" s="10">
        <v>6630.968</v>
      </c>
      <c r="L34" s="10">
        <v>1465.51</v>
      </c>
      <c r="M34" s="10">
        <f t="shared" si="0"/>
        <v>5165.47</v>
      </c>
    </row>
    <row r="35" ht="26.25" customHeight="1" spans="1:13">
      <c r="A35" s="12" t="s">
        <v>111</v>
      </c>
      <c r="B35" s="12"/>
      <c r="C35" s="12"/>
      <c r="D35" s="8" t="s">
        <v>112</v>
      </c>
      <c r="E35" s="8" t="s">
        <v>94</v>
      </c>
      <c r="F35" s="8" t="s">
        <v>113</v>
      </c>
      <c r="G35" s="27" t="s">
        <v>114</v>
      </c>
      <c r="H35" s="15">
        <v>3167.68</v>
      </c>
      <c r="I35" s="10">
        <v>0</v>
      </c>
      <c r="J35" s="10">
        <v>0</v>
      </c>
      <c r="K35" s="15">
        <v>3167.68</v>
      </c>
      <c r="L35" s="10">
        <v>425.84</v>
      </c>
      <c r="M35" s="10">
        <f t="shared" si="0"/>
        <v>2741.84</v>
      </c>
    </row>
    <row r="36" ht="31.5" customHeight="1" spans="1:13">
      <c r="A36" s="12" t="s">
        <v>115</v>
      </c>
      <c r="B36" s="12"/>
      <c r="C36" s="12"/>
      <c r="D36" s="7" t="s">
        <v>116</v>
      </c>
      <c r="E36" s="8" t="s">
        <v>94</v>
      </c>
      <c r="F36" s="8" t="s">
        <v>117</v>
      </c>
      <c r="G36" s="27" t="s">
        <v>118</v>
      </c>
      <c r="H36" s="15">
        <v>4365.6</v>
      </c>
      <c r="I36" s="10">
        <v>0</v>
      </c>
      <c r="J36" s="10">
        <v>0</v>
      </c>
      <c r="K36" s="10">
        <v>4365.6</v>
      </c>
      <c r="L36" s="34">
        <v>728.21</v>
      </c>
      <c r="M36" s="10">
        <f t="shared" si="0"/>
        <v>3637.39</v>
      </c>
    </row>
    <row r="37" ht="30" spans="1:13">
      <c r="A37" s="6" t="s">
        <v>119</v>
      </c>
      <c r="B37" s="6"/>
      <c r="C37" s="6"/>
      <c r="D37" s="7" t="s">
        <v>120</v>
      </c>
      <c r="E37" s="8" t="s">
        <v>94</v>
      </c>
      <c r="F37" s="8" t="s">
        <v>121</v>
      </c>
      <c r="G37" s="27" t="s">
        <v>122</v>
      </c>
      <c r="H37" s="15">
        <v>4706.49</v>
      </c>
      <c r="I37" s="10">
        <v>0</v>
      </c>
      <c r="J37" s="10">
        <v>0</v>
      </c>
      <c r="K37" s="15">
        <v>4706.49</v>
      </c>
      <c r="L37" s="10">
        <v>939.61</v>
      </c>
      <c r="M37" s="10">
        <f t="shared" si="0"/>
        <v>3766.88</v>
      </c>
    </row>
    <row r="38" ht="45" spans="1:13">
      <c r="A38" s="14" t="s">
        <v>123</v>
      </c>
      <c r="B38" s="14"/>
      <c r="C38" s="14"/>
      <c r="D38" s="7" t="s">
        <v>124</v>
      </c>
      <c r="E38" s="8" t="s">
        <v>94</v>
      </c>
      <c r="F38" s="8" t="s">
        <v>125</v>
      </c>
      <c r="G38" s="27" t="s">
        <v>126</v>
      </c>
      <c r="H38" s="15">
        <v>5973.17</v>
      </c>
      <c r="I38" s="10">
        <v>0</v>
      </c>
      <c r="J38" s="10">
        <v>0</v>
      </c>
      <c r="K38" s="15">
        <v>5973.17</v>
      </c>
      <c r="L38" s="10">
        <v>1389.96</v>
      </c>
      <c r="M38" s="10">
        <f t="shared" si="0"/>
        <v>4583.21</v>
      </c>
    </row>
    <row r="39" ht="30" spans="1:13">
      <c r="A39" s="14" t="s">
        <v>127</v>
      </c>
      <c r="B39" s="14"/>
      <c r="C39" s="14"/>
      <c r="D39" s="7" t="s">
        <v>128</v>
      </c>
      <c r="E39" s="7" t="s">
        <v>94</v>
      </c>
      <c r="F39" s="8" t="s">
        <v>129</v>
      </c>
      <c r="G39" s="27" t="s">
        <v>130</v>
      </c>
      <c r="H39" s="24">
        <f>J39+K39</f>
        <v>9832.73</v>
      </c>
      <c r="I39" s="10">
        <v>0</v>
      </c>
      <c r="J39" s="10">
        <v>0</v>
      </c>
      <c r="K39" s="24">
        <v>9832.73</v>
      </c>
      <c r="L39" s="10">
        <v>2992.59</v>
      </c>
      <c r="M39" s="10">
        <f t="shared" si="0"/>
        <v>6840.14</v>
      </c>
    </row>
    <row r="40" ht="18" customHeight="1" spans="1:13">
      <c r="A40" s="14" t="s">
        <v>131</v>
      </c>
      <c r="B40" s="14"/>
      <c r="C40" s="14"/>
      <c r="D40" s="7" t="s">
        <v>132</v>
      </c>
      <c r="E40" s="7" t="s">
        <v>94</v>
      </c>
      <c r="F40" s="8" t="s">
        <v>133</v>
      </c>
      <c r="G40" s="27" t="s">
        <v>134</v>
      </c>
      <c r="H40" s="24">
        <f>J40+K40</f>
        <v>9962.69</v>
      </c>
      <c r="I40" s="10">
        <v>0</v>
      </c>
      <c r="J40" s="10">
        <v>0</v>
      </c>
      <c r="K40" s="24">
        <v>9962.69</v>
      </c>
      <c r="L40" s="10">
        <v>2316.14</v>
      </c>
      <c r="M40" s="10">
        <f t="shared" si="0"/>
        <v>7646.55</v>
      </c>
    </row>
    <row r="41" ht="15" spans="1:13">
      <c r="A41" s="6" t="s">
        <v>135</v>
      </c>
      <c r="B41" s="6"/>
      <c r="C41" s="6"/>
      <c r="D41" s="8" t="s">
        <v>136</v>
      </c>
      <c r="E41" s="8" t="s">
        <v>94</v>
      </c>
      <c r="F41" s="7" t="s">
        <v>137</v>
      </c>
      <c r="G41" s="27" t="s">
        <v>138</v>
      </c>
      <c r="H41" s="15">
        <v>8977.12</v>
      </c>
      <c r="I41" s="10">
        <v>0</v>
      </c>
      <c r="J41" s="10">
        <v>0</v>
      </c>
      <c r="K41" s="10">
        <v>14352.56</v>
      </c>
      <c r="L41" s="10">
        <v>2085.9</v>
      </c>
      <c r="M41" s="10">
        <f t="shared" si="0"/>
        <v>6891.22</v>
      </c>
    </row>
    <row r="42" ht="30" spans="1:13">
      <c r="A42" s="14" t="s">
        <v>139</v>
      </c>
      <c r="B42" s="14"/>
      <c r="C42" s="14"/>
      <c r="D42" s="7" t="s">
        <v>140</v>
      </c>
      <c r="E42" s="7" t="s">
        <v>94</v>
      </c>
      <c r="F42" s="8" t="s">
        <v>141</v>
      </c>
      <c r="G42" s="27" t="s">
        <v>142</v>
      </c>
      <c r="H42" s="24">
        <f>J42+K42</f>
        <v>6962.69</v>
      </c>
      <c r="I42" s="10">
        <v>0</v>
      </c>
      <c r="J42" s="10">
        <v>0</v>
      </c>
      <c r="K42" s="24">
        <v>6962.69</v>
      </c>
      <c r="L42" s="10">
        <v>1613.76</v>
      </c>
      <c r="M42" s="10">
        <f t="shared" si="0"/>
        <v>5348.93</v>
      </c>
    </row>
    <row r="43" ht="30" spans="1:13">
      <c r="A43" s="14" t="s">
        <v>143</v>
      </c>
      <c r="B43" s="14"/>
      <c r="C43" s="14"/>
      <c r="D43" s="7" t="s">
        <v>144</v>
      </c>
      <c r="E43" s="7" t="s">
        <v>94</v>
      </c>
      <c r="F43" s="8" t="s">
        <v>145</v>
      </c>
      <c r="G43" s="27" t="s">
        <v>146</v>
      </c>
      <c r="H43" s="24">
        <f>J43+K43</f>
        <v>9680.7</v>
      </c>
      <c r="I43" s="10">
        <v>0</v>
      </c>
      <c r="J43" s="10">
        <v>0</v>
      </c>
      <c r="K43" s="24">
        <v>9680.7</v>
      </c>
      <c r="L43" s="10">
        <v>2082.59</v>
      </c>
      <c r="M43" s="10">
        <f t="shared" si="0"/>
        <v>7598.11</v>
      </c>
    </row>
    <row r="44" ht="30" spans="1:13">
      <c r="A44" s="6" t="s">
        <v>147</v>
      </c>
      <c r="B44" s="6"/>
      <c r="C44" s="6"/>
      <c r="D44" s="7" t="s">
        <v>148</v>
      </c>
      <c r="E44" s="8" t="s">
        <v>94</v>
      </c>
      <c r="F44" s="8" t="s">
        <v>149</v>
      </c>
      <c r="G44" s="27" t="s">
        <v>150</v>
      </c>
      <c r="H44" s="15">
        <v>5041.34</v>
      </c>
      <c r="I44" s="10">
        <v>0</v>
      </c>
      <c r="J44" s="10">
        <v>0</v>
      </c>
      <c r="K44" s="10">
        <v>5041.34</v>
      </c>
      <c r="L44" s="10">
        <v>980.02</v>
      </c>
      <c r="M44" s="10">
        <f t="shared" si="0"/>
        <v>4061.32</v>
      </c>
    </row>
    <row r="45" ht="15" spans="1:13">
      <c r="A45" s="14" t="s">
        <v>151</v>
      </c>
      <c r="B45" s="14"/>
      <c r="C45" s="14"/>
      <c r="D45" s="7" t="s">
        <v>152</v>
      </c>
      <c r="E45" s="7" t="s">
        <v>94</v>
      </c>
      <c r="F45" s="8" t="s">
        <v>153</v>
      </c>
      <c r="G45" s="27" t="s">
        <v>154</v>
      </c>
      <c r="H45" s="24">
        <f>J45+K45</f>
        <v>9595.81</v>
      </c>
      <c r="I45" s="10">
        <v>0</v>
      </c>
      <c r="J45" s="10">
        <v>0</v>
      </c>
      <c r="K45" s="24">
        <v>9595.81</v>
      </c>
      <c r="L45" s="10">
        <v>2203.91</v>
      </c>
      <c r="M45" s="10">
        <f t="shared" si="0"/>
        <v>7391.9</v>
      </c>
    </row>
    <row r="47" spans="1:1">
      <c r="A47" t="s">
        <v>155</v>
      </c>
    </row>
    <row r="50" spans="6:8">
      <c r="F50" s="25"/>
      <c r="G50" s="25"/>
      <c r="H50" s="25"/>
    </row>
    <row r="51" spans="6:8">
      <c r="F51" s="25"/>
      <c r="G51" s="25"/>
      <c r="H51" s="25"/>
    </row>
    <row r="54" spans="1:13">
      <c r="A54" s="23" t="s">
        <v>156</v>
      </c>
      <c r="B54" s="23"/>
      <c r="C54" s="23"/>
      <c r="D54" s="23"/>
      <c r="E54" s="23"/>
      <c r="F54" s="23"/>
      <c r="G54" s="23"/>
      <c r="H54" s="23"/>
      <c r="I54" s="23"/>
      <c r="J54" s="23"/>
      <c r="K54" s="23"/>
      <c r="L54" s="23"/>
      <c r="M54" s="23"/>
    </row>
    <row r="55" ht="54.75" customHeight="1" spans="1:13">
      <c r="A55" s="23"/>
      <c r="B55" s="23"/>
      <c r="C55" s="23"/>
      <c r="D55" s="23"/>
      <c r="E55" s="23"/>
      <c r="F55" s="23"/>
      <c r="G55" s="23"/>
      <c r="H55" s="23"/>
      <c r="I55" s="23"/>
      <c r="J55" s="23"/>
      <c r="K55" s="23"/>
      <c r="L55" s="23"/>
      <c r="M55" s="23"/>
    </row>
    <row r="56" spans="1:13">
      <c r="A56" s="23"/>
      <c r="B56" s="23"/>
      <c r="C56" s="23"/>
      <c r="D56" s="23"/>
      <c r="E56" s="23"/>
      <c r="F56" s="23"/>
      <c r="G56" s="23"/>
      <c r="H56" s="23"/>
      <c r="I56" s="23"/>
      <c r="J56" s="23"/>
      <c r="K56" s="23"/>
      <c r="L56" s="23"/>
      <c r="M56" s="23"/>
    </row>
    <row r="57" spans="1:13">
      <c r="A57" s="23"/>
      <c r="B57" s="23"/>
      <c r="C57" s="23"/>
      <c r="D57" s="23"/>
      <c r="E57" s="23"/>
      <c r="F57" s="23"/>
      <c r="G57" s="23"/>
      <c r="H57" s="23"/>
      <c r="I57" s="23"/>
      <c r="J57" s="23"/>
      <c r="K57" s="23"/>
      <c r="L57" s="23"/>
      <c r="M57" s="23"/>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54:M57"/>
  </mergeCells>
  <hyperlinks>
    <hyperlink ref="G12" r:id="rId2" display="oticasluciana1@luzdavida.org.br"/>
    <hyperlink ref="G13" r:id="rId3" display="nair.gyn@hotmail.com"/>
    <hyperlink ref="G14" r:id="rId4" display="castrogerio@yahoo.com.br"/>
    <hyperlink ref="G15" r:id="rId5" display="aliceeliane@hotmail.com"/>
    <hyperlink ref="G16" r:id="rId6" display="monicac@datainves.com"/>
    <hyperlink ref="G17" r:id="rId7" display="karla@luzdavida.org.br"/>
    <hyperlink ref="G18" r:id="rId8" display="mariaizabelcristina@hotmail.com"/>
    <hyperlink ref="G19" r:id="rId9" display="irmatamirys@luzdavida.org.br"/>
    <hyperlink ref="G20" r:id="rId10" display="irmadelmise@luzda vida.org.br"/>
    <hyperlink ref="G21" r:id="rId11" display="irmamarilu@luzda vida.org.br"/>
    <hyperlink ref="G22" r:id="rId12" display="diegoelias@luzda vida.org.br"/>
    <hyperlink ref="G23" r:id="rId13" display="josiene@luzdavida.org.br"/>
    <hyperlink ref="G24" r:id="rId14" display="irmaraquel@luzdavida.org.br"/>
    <hyperlink ref="G25" r:id="rId15" display="weslaine@luzdavida.org.br"/>
    <hyperlink ref="G26" r:id="rId9" display="arijunior@luzdavida.org.br"/>
    <hyperlink ref="G27" r:id="rId9" display="irmalayanne@luzdavida.org.br"/>
    <hyperlink ref="G28" r:id="rId16" display="carlosinnove@gmail.com"/>
    <hyperlink ref="G29" r:id="rId17" display="salete.maria@credeq-go.org.br"/>
    <hyperlink ref="G30" r:id="rId18" display="gilmar@luzdavida.org.br"/>
    <hyperlink ref="G31" r:id="rId19" display="izekson.silva@credeq-go.org.br "/>
    <hyperlink ref="G32" r:id="rId19" display="delubio.mendes@credeq-go.org.br "/>
    <hyperlink ref="G38" r:id="rId20" display="adelson.nascimento@credeq-go.org.br"/>
    <hyperlink ref="G39" r:id="rId21" display="rildo.severino@credeq-go.org.br"/>
    <hyperlink ref="G40" r:id="rId22" display="diego.silva@credeq-go.org.br"/>
    <hyperlink ref="G41" r:id="rId19" display="diretoriatecnica@credeq-go.org.br"/>
    <hyperlink ref="G42" r:id="rId20" display="marcus.klein@credeq-go.org.br"/>
    <hyperlink ref="G43" r:id="rId23" display="moana.salviano@credeq-go.org.br"/>
    <hyperlink ref="G44" r:id="rId23" display="manoel.conceicao@credeq-go.org.br"/>
    <hyperlink ref="G45" r:id="rId24" display="mariana.cruzeiro@credeq-go.org.br"/>
  </hyperlinks>
  <printOptions horizontalCentered="1"/>
  <pageMargins left="0.511811023622047" right="0.511811023622047" top="0.393700787401575" bottom="0.78740157480315" header="0.31496062992126" footer="0.31496062992126"/>
  <pageSetup paperSize="9" scale="65" fitToWidth="0" fitToHeight="0" orientation="landscape"/>
  <headerFooter>
    <oddFooter>&amp;L&amp;P&amp;R&amp;D</oddFooter>
  </headerFooter>
  <rowBreaks count="1" manualBreakCount="1">
    <brk id="28" max="0" man="1"/>
  </row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workbookViewId="0">
      <selection activeCell="A1"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157</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43.5"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customHeight="1" spans="1:13">
      <c r="A11" s="12" t="s">
        <v>31</v>
      </c>
      <c r="B11" s="12"/>
      <c r="C11" s="12"/>
      <c r="D11" s="7" t="s">
        <v>57</v>
      </c>
      <c r="E11" s="7" t="s">
        <v>58</v>
      </c>
      <c r="F11" s="7" t="s">
        <v>59</v>
      </c>
      <c r="G11" s="11" t="s">
        <v>33</v>
      </c>
      <c r="H11" s="10">
        <v>0</v>
      </c>
      <c r="I11" s="10">
        <v>0</v>
      </c>
      <c r="J11" s="10">
        <v>0</v>
      </c>
      <c r="K11" s="10">
        <v>0</v>
      </c>
      <c r="L11" s="10">
        <v>0</v>
      </c>
      <c r="M11" s="10">
        <v>0</v>
      </c>
    </row>
    <row r="12" ht="27.75" customHeight="1" spans="1:13">
      <c r="A12" s="6" t="s">
        <v>16</v>
      </c>
      <c r="B12" s="6"/>
      <c r="C12" s="6"/>
      <c r="D12" s="7" t="s">
        <v>60</v>
      </c>
      <c r="E12" s="7" t="s">
        <v>61</v>
      </c>
      <c r="F12" s="8" t="s">
        <v>19</v>
      </c>
      <c r="G12" s="9" t="s">
        <v>20</v>
      </c>
      <c r="H12" s="10">
        <v>0</v>
      </c>
      <c r="I12" s="10">
        <v>0</v>
      </c>
      <c r="J12" s="10">
        <v>0</v>
      </c>
      <c r="K12" s="10">
        <v>0</v>
      </c>
      <c r="L12" s="10">
        <v>0</v>
      </c>
      <c r="M12" s="10">
        <v>0</v>
      </c>
    </row>
    <row r="13" ht="30" spans="1:13">
      <c r="A13" s="6" t="s">
        <v>21</v>
      </c>
      <c r="B13" s="6"/>
      <c r="C13" s="6"/>
      <c r="D13" s="7" t="s">
        <v>60</v>
      </c>
      <c r="E13" s="7" t="s">
        <v>61</v>
      </c>
      <c r="F13" s="8" t="s">
        <v>23</v>
      </c>
      <c r="G13" s="9" t="s">
        <v>24</v>
      </c>
      <c r="H13" s="10">
        <v>0</v>
      </c>
      <c r="I13" s="10">
        <v>0</v>
      </c>
      <c r="J13" s="10">
        <v>0</v>
      </c>
      <c r="K13" s="10">
        <v>0</v>
      </c>
      <c r="L13" s="10">
        <v>0</v>
      </c>
      <c r="M13" s="10">
        <v>0</v>
      </c>
    </row>
    <row r="14" ht="30" spans="1:13">
      <c r="A14" s="6" t="s">
        <v>25</v>
      </c>
      <c r="B14" s="6"/>
      <c r="C14" s="6"/>
      <c r="D14" s="7" t="s">
        <v>60</v>
      </c>
      <c r="E14" s="7" t="s">
        <v>61</v>
      </c>
      <c r="F14" s="7" t="s">
        <v>26</v>
      </c>
      <c r="G14" s="11" t="s">
        <v>27</v>
      </c>
      <c r="H14" s="10">
        <v>0</v>
      </c>
      <c r="I14" s="10">
        <v>0</v>
      </c>
      <c r="J14" s="10">
        <v>0</v>
      </c>
      <c r="K14" s="10">
        <v>0</v>
      </c>
      <c r="L14" s="10">
        <v>0</v>
      </c>
      <c r="M14" s="10">
        <v>0</v>
      </c>
    </row>
    <row r="15" ht="30" spans="1:13">
      <c r="A15" s="6" t="s">
        <v>62</v>
      </c>
      <c r="B15" s="6"/>
      <c r="C15" s="6"/>
      <c r="D15" s="7" t="s">
        <v>60</v>
      </c>
      <c r="E15" s="7" t="s">
        <v>61</v>
      </c>
      <c r="F15" s="8" t="s">
        <v>63</v>
      </c>
      <c r="G15" s="9" t="s">
        <v>64</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8.5" customHeight="1" spans="1:13">
      <c r="A18" s="12" t="s">
        <v>38</v>
      </c>
      <c r="B18" s="12"/>
      <c r="C18" s="12"/>
      <c r="D18" s="8" t="s">
        <v>68</v>
      </c>
      <c r="E18" s="7" t="s">
        <v>61</v>
      </c>
      <c r="F18" s="8" t="s">
        <v>29</v>
      </c>
      <c r="G18" s="11" t="s">
        <v>40</v>
      </c>
      <c r="H18" s="10">
        <v>0</v>
      </c>
      <c r="I18" s="10">
        <v>0</v>
      </c>
      <c r="J18" s="10">
        <v>0</v>
      </c>
      <c r="K18" s="10">
        <v>0</v>
      </c>
      <c r="L18" s="10">
        <v>0</v>
      </c>
      <c r="M18" s="10">
        <v>0</v>
      </c>
    </row>
    <row r="19" ht="29.25" customHeight="1" spans="1:13">
      <c r="A19" s="12" t="s">
        <v>41</v>
      </c>
      <c r="B19" s="12"/>
      <c r="C19" s="12"/>
      <c r="D19" s="8" t="s">
        <v>68</v>
      </c>
      <c r="E19" s="7" t="s">
        <v>61</v>
      </c>
      <c r="F19" s="8" t="s">
        <v>29</v>
      </c>
      <c r="G19" s="9" t="s">
        <v>42</v>
      </c>
      <c r="H19" s="10">
        <v>0</v>
      </c>
      <c r="I19" s="10">
        <v>0</v>
      </c>
      <c r="J19" s="10">
        <v>0</v>
      </c>
      <c r="K19" s="10">
        <v>0</v>
      </c>
      <c r="L19" s="10">
        <v>0</v>
      </c>
      <c r="M19" s="10">
        <v>0</v>
      </c>
    </row>
    <row r="20" ht="24" customHeight="1" spans="1:13">
      <c r="A20" s="6" t="s">
        <v>28</v>
      </c>
      <c r="B20" s="6"/>
      <c r="C20" s="6"/>
      <c r="D20" s="8" t="s">
        <v>68</v>
      </c>
      <c r="E20" s="7" t="s">
        <v>61</v>
      </c>
      <c r="F20" s="8" t="s">
        <v>29</v>
      </c>
      <c r="G20" s="9" t="s">
        <v>43</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47</v>
      </c>
      <c r="B22" s="6"/>
      <c r="C22" s="6"/>
      <c r="D22" s="7" t="s">
        <v>69</v>
      </c>
      <c r="E22" s="7" t="s">
        <v>61</v>
      </c>
      <c r="F22" s="8" t="s">
        <v>29</v>
      </c>
      <c r="G22" s="9" t="s">
        <v>48</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4" customHeight="1" spans="1:13">
      <c r="A24" s="6" t="s">
        <v>70</v>
      </c>
      <c r="B24" s="6"/>
      <c r="C24" s="6"/>
      <c r="D24" s="8" t="s">
        <v>71</v>
      </c>
      <c r="E24" s="7" t="s">
        <v>61</v>
      </c>
      <c r="F24" s="8" t="s">
        <v>29</v>
      </c>
      <c r="G24" s="11" t="s">
        <v>72</v>
      </c>
      <c r="H24" s="10">
        <v>0</v>
      </c>
      <c r="I24" s="10">
        <v>0</v>
      </c>
      <c r="J24" s="10">
        <v>0</v>
      </c>
      <c r="K24" s="10">
        <v>0</v>
      </c>
      <c r="L24" s="10">
        <v>0</v>
      </c>
      <c r="M24" s="10">
        <v>0</v>
      </c>
    </row>
    <row r="25" ht="21.75" customHeight="1" spans="1:13">
      <c r="A25" s="6" t="s">
        <v>73</v>
      </c>
      <c r="B25" s="6"/>
      <c r="C25" s="6"/>
      <c r="D25" s="8" t="s">
        <v>74</v>
      </c>
      <c r="E25" s="7" t="s">
        <v>61</v>
      </c>
      <c r="F25" s="8" t="s">
        <v>29</v>
      </c>
      <c r="G25" s="9" t="s">
        <v>75</v>
      </c>
      <c r="H25" s="10">
        <v>0</v>
      </c>
      <c r="I25" s="10">
        <v>0</v>
      </c>
      <c r="J25" s="10">
        <v>0</v>
      </c>
      <c r="K25" s="10">
        <v>0</v>
      </c>
      <c r="L25" s="10">
        <v>0</v>
      </c>
      <c r="M25" s="10">
        <v>0</v>
      </c>
    </row>
    <row r="26" ht="22.5" customHeight="1" spans="1:13">
      <c r="A26" s="6" t="s">
        <v>76</v>
      </c>
      <c r="B26" s="6"/>
      <c r="C26" s="6"/>
      <c r="D26" s="7" t="s">
        <v>77</v>
      </c>
      <c r="E26" s="7" t="s">
        <v>61</v>
      </c>
      <c r="F26" s="8" t="s">
        <v>78</v>
      </c>
      <c r="G26" s="9" t="s">
        <v>79</v>
      </c>
      <c r="H26" s="10">
        <v>0</v>
      </c>
      <c r="I26" s="10">
        <v>0</v>
      </c>
      <c r="J26" s="10">
        <v>0</v>
      </c>
      <c r="K26" s="10">
        <v>0</v>
      </c>
      <c r="L26" s="10">
        <v>0</v>
      </c>
      <c r="M26" s="10">
        <v>0</v>
      </c>
    </row>
    <row r="27" ht="36.75" customHeight="1" spans="1:13">
      <c r="A27" s="6" t="s">
        <v>80</v>
      </c>
      <c r="B27" s="6"/>
      <c r="C27" s="6"/>
      <c r="D27" s="7" t="s">
        <v>158</v>
      </c>
      <c r="E27" s="7" t="s">
        <v>61</v>
      </c>
      <c r="F27" s="8" t="s">
        <v>29</v>
      </c>
      <c r="G27" s="9" t="s">
        <v>82</v>
      </c>
      <c r="H27" s="10">
        <v>0</v>
      </c>
      <c r="I27" s="10">
        <v>0</v>
      </c>
      <c r="J27" s="10">
        <v>0</v>
      </c>
      <c r="K27" s="10">
        <v>0</v>
      </c>
      <c r="L27" s="10">
        <v>0</v>
      </c>
      <c r="M27" s="10">
        <v>0</v>
      </c>
    </row>
    <row r="28" ht="23.25"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89</v>
      </c>
      <c r="F29" s="8" t="s">
        <v>90</v>
      </c>
      <c r="G29" s="27" t="s">
        <v>91</v>
      </c>
      <c r="H29" s="24">
        <f>J29+K29</f>
        <v>31610.57</v>
      </c>
      <c r="I29" s="10">
        <v>0</v>
      </c>
      <c r="J29" s="10">
        <v>0</v>
      </c>
      <c r="K29" s="24">
        <v>31610.57</v>
      </c>
      <c r="L29" s="10">
        <v>8450.14</v>
      </c>
      <c r="M29" s="10">
        <f t="shared" ref="M29:M45" si="0">H29-L29</f>
        <v>23160.43</v>
      </c>
    </row>
    <row r="30" ht="30" spans="1:13">
      <c r="A30" s="6" t="s">
        <v>92</v>
      </c>
      <c r="B30" s="6"/>
      <c r="C30" s="6"/>
      <c r="D30" s="7" t="s">
        <v>93</v>
      </c>
      <c r="E30" s="8" t="s">
        <v>94</v>
      </c>
      <c r="F30" s="8" t="s">
        <v>95</v>
      </c>
      <c r="G30" s="9" t="s">
        <v>96</v>
      </c>
      <c r="H30" s="10">
        <v>18145.8</v>
      </c>
      <c r="I30" s="10">
        <v>0</v>
      </c>
      <c r="J30" s="10">
        <v>0</v>
      </c>
      <c r="K30" s="10">
        <v>0</v>
      </c>
      <c r="L30" s="10">
        <v>18145.8</v>
      </c>
      <c r="M30" s="10">
        <f t="shared" si="0"/>
        <v>0</v>
      </c>
    </row>
    <row r="31" ht="15" spans="1:13">
      <c r="A31" s="14" t="s">
        <v>97</v>
      </c>
      <c r="B31" s="14"/>
      <c r="C31" s="14"/>
      <c r="D31" s="7" t="s">
        <v>98</v>
      </c>
      <c r="E31" s="8" t="s">
        <v>94</v>
      </c>
      <c r="F31" s="8" t="s">
        <v>90</v>
      </c>
      <c r="G31" s="27" t="s">
        <v>99</v>
      </c>
      <c r="H31" s="24">
        <f>J31+K31</f>
        <v>18922.15</v>
      </c>
      <c r="I31" s="10">
        <v>0</v>
      </c>
      <c r="J31" s="10">
        <v>0</v>
      </c>
      <c r="K31" s="24">
        <v>18922.15</v>
      </c>
      <c r="L31" s="10">
        <v>4863.61</v>
      </c>
      <c r="M31" s="10">
        <f t="shared" si="0"/>
        <v>14058.54</v>
      </c>
    </row>
    <row r="32" ht="15" spans="1:13">
      <c r="A32" s="6" t="s">
        <v>100</v>
      </c>
      <c r="B32" s="6"/>
      <c r="C32" s="6"/>
      <c r="D32" s="8" t="s">
        <v>101</v>
      </c>
      <c r="E32" s="8" t="s">
        <v>94</v>
      </c>
      <c r="F32" s="8" t="s">
        <v>90</v>
      </c>
      <c r="G32" s="27" t="s">
        <v>102</v>
      </c>
      <c r="H32" s="15">
        <v>2777.83</v>
      </c>
      <c r="I32" s="10">
        <v>0</v>
      </c>
      <c r="J32" s="10">
        <v>0</v>
      </c>
      <c r="K32" s="10">
        <v>2777.83</v>
      </c>
      <c r="L32" s="10">
        <v>717.76</v>
      </c>
      <c r="M32" s="10">
        <f t="shared" si="0"/>
        <v>2060.07</v>
      </c>
    </row>
    <row r="33" ht="30" spans="1:13">
      <c r="A33" s="6" t="s">
        <v>103</v>
      </c>
      <c r="B33" s="6"/>
      <c r="C33" s="6"/>
      <c r="D33" s="7" t="s">
        <v>104</v>
      </c>
      <c r="E33" s="8" t="s">
        <v>94</v>
      </c>
      <c r="F33" s="8" t="s">
        <v>105</v>
      </c>
      <c r="G33" s="27" t="s">
        <v>106</v>
      </c>
      <c r="H33" s="10">
        <v>2300</v>
      </c>
      <c r="I33" s="10">
        <v>0</v>
      </c>
      <c r="J33" s="10">
        <v>0</v>
      </c>
      <c r="K33" s="10">
        <v>2300</v>
      </c>
      <c r="L33" s="10">
        <v>2300</v>
      </c>
      <c r="M33" s="10">
        <f t="shared" si="0"/>
        <v>0</v>
      </c>
    </row>
    <row r="34" ht="15" spans="1:13">
      <c r="A34" s="6" t="s">
        <v>107</v>
      </c>
      <c r="B34" s="6"/>
      <c r="C34" s="6"/>
      <c r="D34" s="7" t="s">
        <v>108</v>
      </c>
      <c r="E34" s="8" t="s">
        <v>94</v>
      </c>
      <c r="F34" s="8" t="s">
        <v>109</v>
      </c>
      <c r="G34" s="27" t="s">
        <v>159</v>
      </c>
      <c r="H34" s="10">
        <v>6630.98</v>
      </c>
      <c r="I34" s="10">
        <v>0</v>
      </c>
      <c r="J34" s="10">
        <v>0</v>
      </c>
      <c r="K34" s="10">
        <v>6630.98</v>
      </c>
      <c r="L34" s="10">
        <v>1465.51</v>
      </c>
      <c r="M34" s="10">
        <f t="shared" si="0"/>
        <v>5165.47</v>
      </c>
    </row>
    <row r="35" ht="15" spans="1:13">
      <c r="A35" s="12" t="s">
        <v>111</v>
      </c>
      <c r="B35" s="12"/>
      <c r="C35" s="12"/>
      <c r="D35" s="8" t="s">
        <v>112</v>
      </c>
      <c r="E35" s="8" t="s">
        <v>94</v>
      </c>
      <c r="F35" s="8" t="s">
        <v>113</v>
      </c>
      <c r="G35" s="27" t="s">
        <v>114</v>
      </c>
      <c r="H35" s="10">
        <v>3167.68</v>
      </c>
      <c r="I35" s="10">
        <v>0</v>
      </c>
      <c r="J35" s="10">
        <v>0</v>
      </c>
      <c r="K35" s="10">
        <v>3167.368</v>
      </c>
      <c r="L35" s="10">
        <v>425.84</v>
      </c>
      <c r="M35" s="10">
        <f t="shared" si="0"/>
        <v>2741.84</v>
      </c>
    </row>
    <row r="36" ht="31.5" customHeight="1" spans="1:13">
      <c r="A36" s="12" t="s">
        <v>115</v>
      </c>
      <c r="B36" s="12"/>
      <c r="C36" s="12"/>
      <c r="D36" s="7" t="s">
        <v>116</v>
      </c>
      <c r="E36" s="8" t="s">
        <v>94</v>
      </c>
      <c r="F36" s="8" t="s">
        <v>117</v>
      </c>
      <c r="G36" s="27" t="s">
        <v>118</v>
      </c>
      <c r="H36" s="15">
        <v>4365.6</v>
      </c>
      <c r="I36" s="10">
        <v>0</v>
      </c>
      <c r="J36" s="10">
        <v>0</v>
      </c>
      <c r="K36" s="10">
        <v>4365.6</v>
      </c>
      <c r="L36" s="34">
        <v>728.21</v>
      </c>
      <c r="M36" s="10">
        <f t="shared" si="0"/>
        <v>3637.39</v>
      </c>
    </row>
    <row r="37" ht="30" spans="1:13">
      <c r="A37" s="6" t="s">
        <v>119</v>
      </c>
      <c r="B37" s="6"/>
      <c r="C37" s="6"/>
      <c r="D37" s="7" t="s">
        <v>120</v>
      </c>
      <c r="E37" s="8" t="s">
        <v>94</v>
      </c>
      <c r="F37" s="8" t="s">
        <v>121</v>
      </c>
      <c r="G37" s="27" t="s">
        <v>122</v>
      </c>
      <c r="H37" s="24">
        <v>4706.49</v>
      </c>
      <c r="I37" s="10">
        <v>0</v>
      </c>
      <c r="J37" s="10">
        <v>0</v>
      </c>
      <c r="K37" s="24">
        <v>4706.49</v>
      </c>
      <c r="L37" s="10">
        <v>939.61</v>
      </c>
      <c r="M37" s="10">
        <f t="shared" si="0"/>
        <v>3766.88</v>
      </c>
    </row>
    <row r="38" ht="30" spans="1:13">
      <c r="A38" s="14" t="s">
        <v>123</v>
      </c>
      <c r="B38" s="14"/>
      <c r="C38" s="14"/>
      <c r="D38" s="7" t="s">
        <v>124</v>
      </c>
      <c r="E38" s="8" t="s">
        <v>94</v>
      </c>
      <c r="F38" s="8" t="s">
        <v>125</v>
      </c>
      <c r="G38" s="27" t="s">
        <v>126</v>
      </c>
      <c r="H38" s="24">
        <v>5973.17</v>
      </c>
      <c r="I38" s="10">
        <v>0</v>
      </c>
      <c r="J38" s="10">
        <v>0</v>
      </c>
      <c r="K38" s="24">
        <v>5973.17</v>
      </c>
      <c r="L38" s="10">
        <v>1389.96</v>
      </c>
      <c r="M38" s="10">
        <f t="shared" si="0"/>
        <v>4583.21</v>
      </c>
    </row>
    <row r="39" ht="18.75" customHeight="1" spans="1:13">
      <c r="A39" s="14" t="s">
        <v>127</v>
      </c>
      <c r="B39" s="14"/>
      <c r="C39" s="14"/>
      <c r="D39" s="7" t="s">
        <v>128</v>
      </c>
      <c r="E39" s="7" t="s">
        <v>94</v>
      </c>
      <c r="F39" s="8" t="s">
        <v>129</v>
      </c>
      <c r="G39" s="27" t="s">
        <v>130</v>
      </c>
      <c r="H39" s="24">
        <v>9832.73</v>
      </c>
      <c r="I39" s="10">
        <v>0</v>
      </c>
      <c r="J39" s="10">
        <v>0</v>
      </c>
      <c r="K39" s="24">
        <v>9832.73</v>
      </c>
      <c r="L39" s="10">
        <v>2992.59</v>
      </c>
      <c r="M39" s="10">
        <f t="shared" si="0"/>
        <v>6840.14</v>
      </c>
    </row>
    <row r="40" ht="31.5" customHeight="1" spans="1:13">
      <c r="A40" s="19" t="s">
        <v>131</v>
      </c>
      <c r="B40" s="19"/>
      <c r="C40" s="19"/>
      <c r="D40" s="7" t="s">
        <v>132</v>
      </c>
      <c r="E40" s="7" t="s">
        <v>94</v>
      </c>
      <c r="F40" s="8" t="s">
        <v>133</v>
      </c>
      <c r="G40" s="27" t="s">
        <v>134</v>
      </c>
      <c r="H40" s="24">
        <v>9962.69</v>
      </c>
      <c r="I40" s="10">
        <v>0</v>
      </c>
      <c r="J40" s="10">
        <v>0</v>
      </c>
      <c r="K40" s="24">
        <v>9962.69</v>
      </c>
      <c r="L40" s="10">
        <v>2316.14</v>
      </c>
      <c r="M40" s="10">
        <f t="shared" si="0"/>
        <v>7646.55</v>
      </c>
    </row>
    <row r="41" ht="17.25" customHeight="1" spans="1:13">
      <c r="A41" s="14" t="s">
        <v>160</v>
      </c>
      <c r="B41" s="14"/>
      <c r="C41" s="14"/>
      <c r="D41" s="8" t="s">
        <v>136</v>
      </c>
      <c r="E41" s="8" t="s">
        <v>94</v>
      </c>
      <c r="F41" s="7" t="s">
        <v>90</v>
      </c>
      <c r="G41" s="27" t="s">
        <v>138</v>
      </c>
      <c r="H41" s="24">
        <v>9595.91</v>
      </c>
      <c r="I41" s="10">
        <v>0</v>
      </c>
      <c r="J41" s="10">
        <v>0</v>
      </c>
      <c r="K41" s="24">
        <v>9595.91</v>
      </c>
      <c r="L41" s="10">
        <v>2256.04</v>
      </c>
      <c r="M41" s="10">
        <f t="shared" si="0"/>
        <v>7339.87</v>
      </c>
    </row>
    <row r="42" ht="30" spans="1:13">
      <c r="A42" s="14" t="s">
        <v>139</v>
      </c>
      <c r="B42" s="14"/>
      <c r="C42" s="14"/>
      <c r="D42" s="7" t="s">
        <v>140</v>
      </c>
      <c r="E42" s="7" t="s">
        <v>94</v>
      </c>
      <c r="F42" s="8" t="s">
        <v>141</v>
      </c>
      <c r="G42" s="27" t="s">
        <v>142</v>
      </c>
      <c r="H42" s="41">
        <v>6962.69</v>
      </c>
      <c r="I42" s="42">
        <v>0</v>
      </c>
      <c r="J42" s="42">
        <v>0</v>
      </c>
      <c r="K42" s="41">
        <v>6962.69</v>
      </c>
      <c r="L42" s="42">
        <v>1613.76</v>
      </c>
      <c r="M42" s="42">
        <f t="shared" si="0"/>
        <v>5348.93</v>
      </c>
    </row>
    <row r="43" ht="15" spans="1:13">
      <c r="A43" s="14" t="s">
        <v>143</v>
      </c>
      <c r="B43" s="14"/>
      <c r="C43" s="14"/>
      <c r="D43" s="7" t="s">
        <v>144</v>
      </c>
      <c r="E43" s="7" t="s">
        <v>94</v>
      </c>
      <c r="F43" s="8" t="s">
        <v>145</v>
      </c>
      <c r="G43" s="27" t="s">
        <v>146</v>
      </c>
      <c r="H43" s="41">
        <v>9680.7</v>
      </c>
      <c r="I43" s="42">
        <v>0</v>
      </c>
      <c r="J43" s="42">
        <v>0</v>
      </c>
      <c r="K43" s="41">
        <v>9680.7</v>
      </c>
      <c r="L43" s="42">
        <v>2082.59</v>
      </c>
      <c r="M43" s="42">
        <f t="shared" si="0"/>
        <v>7598.11</v>
      </c>
    </row>
    <row r="44" ht="30" spans="1:13">
      <c r="A44" s="6" t="s">
        <v>147</v>
      </c>
      <c r="B44" s="6"/>
      <c r="C44" s="6"/>
      <c r="D44" s="7" t="s">
        <v>148</v>
      </c>
      <c r="E44" s="8" t="s">
        <v>94</v>
      </c>
      <c r="F44" s="8" t="s">
        <v>149</v>
      </c>
      <c r="G44" s="27" t="s">
        <v>150</v>
      </c>
      <c r="H44" s="41">
        <v>5041.39</v>
      </c>
      <c r="I44" s="42">
        <v>0</v>
      </c>
      <c r="J44" s="42">
        <v>0</v>
      </c>
      <c r="K44" s="41">
        <v>5041.39</v>
      </c>
      <c r="L44" s="42">
        <v>980.02</v>
      </c>
      <c r="M44" s="42">
        <f t="shared" si="0"/>
        <v>4061.37</v>
      </c>
    </row>
    <row r="45" ht="15" spans="1:13">
      <c r="A45" s="14" t="s">
        <v>151</v>
      </c>
      <c r="B45" s="14"/>
      <c r="C45" s="14"/>
      <c r="D45" s="7" t="s">
        <v>152</v>
      </c>
      <c r="E45" s="7" t="s">
        <v>94</v>
      </c>
      <c r="F45" s="8" t="s">
        <v>153</v>
      </c>
      <c r="G45" s="27" t="s">
        <v>154</v>
      </c>
      <c r="H45" s="41">
        <v>9595.81</v>
      </c>
      <c r="I45" s="42">
        <v>0</v>
      </c>
      <c r="J45" s="42">
        <v>0</v>
      </c>
      <c r="K45" s="41">
        <v>9595.81</v>
      </c>
      <c r="L45" s="42">
        <v>2203.91</v>
      </c>
      <c r="M45" s="42">
        <f t="shared" si="0"/>
        <v>7391.9</v>
      </c>
    </row>
    <row r="46" spans="8:8">
      <c r="H46" s="25"/>
    </row>
    <row r="47" spans="1:8">
      <c r="A47" t="s">
        <v>155</v>
      </c>
      <c r="H47" s="25"/>
    </row>
    <row r="50" customHeight="1" spans="6:13">
      <c r="F50" s="25"/>
      <c r="G50" s="25"/>
      <c r="H50" s="23"/>
      <c r="I50" s="23"/>
      <c r="J50" s="23"/>
      <c r="K50" s="23"/>
      <c r="L50" s="23"/>
      <c r="M50" s="23"/>
    </row>
    <row r="51" spans="6:13">
      <c r="F51" s="25"/>
      <c r="G51" s="25"/>
      <c r="H51" s="23"/>
      <c r="I51" s="23"/>
      <c r="J51" s="23"/>
      <c r="K51" s="23"/>
      <c r="L51" s="23"/>
      <c r="M51" s="23"/>
    </row>
    <row r="52" spans="8:13">
      <c r="H52" s="23"/>
      <c r="I52" s="23"/>
      <c r="J52" s="23"/>
      <c r="K52" s="23"/>
      <c r="L52" s="23"/>
      <c r="M52" s="23"/>
    </row>
    <row r="53" ht="72" customHeight="1" spans="1:13">
      <c r="A53" s="43" t="s">
        <v>161</v>
      </c>
      <c r="B53" s="43"/>
      <c r="C53" s="43"/>
      <c r="D53" s="43"/>
      <c r="E53" s="43"/>
      <c r="F53" s="43"/>
      <c r="G53" s="43"/>
      <c r="H53" s="43"/>
      <c r="I53" s="43"/>
      <c r="J53" s="43"/>
      <c r="K53" s="43"/>
      <c r="L53" s="43"/>
      <c r="M53" s="43"/>
    </row>
    <row r="54" spans="1:7">
      <c r="A54" s="23"/>
      <c r="B54" s="23"/>
      <c r="C54" s="23"/>
      <c r="D54" s="23"/>
      <c r="E54" s="23"/>
      <c r="F54" s="23"/>
      <c r="G54" s="23"/>
    </row>
    <row r="55" spans="1:7">
      <c r="A55" s="23"/>
      <c r="B55" s="23"/>
      <c r="C55" s="23"/>
      <c r="D55" s="23"/>
      <c r="E55" s="23"/>
      <c r="F55" s="23"/>
      <c r="G55" s="23"/>
    </row>
    <row r="56" spans="1:7">
      <c r="A56" s="23"/>
      <c r="B56" s="23"/>
      <c r="C56" s="23"/>
      <c r="D56" s="23"/>
      <c r="E56" s="23"/>
      <c r="F56" s="23"/>
      <c r="G56" s="23"/>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53:M53"/>
  </mergeCells>
  <hyperlinks>
    <hyperlink ref="G12" r:id="rId2" display="oticasluciana1@luzdavida.org.br"/>
    <hyperlink ref="G13" r:id="rId3" display="nair.gyn@hotmail.com"/>
    <hyperlink ref="G14" r:id="rId4" display="castrogerio@yahoo.com.br"/>
    <hyperlink ref="G15" r:id="rId5" display="aliceeliane@hotmail.com"/>
    <hyperlink ref="G16" r:id="rId6" display="monicac@datainves.com"/>
    <hyperlink ref="G17" r:id="rId7" display="karla@luzdavida.org.br"/>
    <hyperlink ref="G18" r:id="rId8" display="mariaizabelcristina@hotmail.com"/>
    <hyperlink ref="G19" r:id="rId9" display="irmatamirys@luzdavida.org.br"/>
    <hyperlink ref="G20" r:id="rId10" display="irmadelmise@luzda vida.org.br"/>
    <hyperlink ref="G21" r:id="rId11" display="irmamarilu@luzda vida.org.br"/>
    <hyperlink ref="G22" r:id="rId12" display="diegoelias@luzda vida.org.br"/>
    <hyperlink ref="G23" r:id="rId13" display="josiene@luzdavida.org.br"/>
    <hyperlink ref="G24" r:id="rId14" display="irmaraquel@luzdavida.org.br"/>
    <hyperlink ref="G25" r:id="rId15" display="weslaine@luzdavida.org.br"/>
    <hyperlink ref="G26" r:id="rId9" display="arijunior@luzdavida.org.br"/>
    <hyperlink ref="G27" r:id="rId9" display="irmalayanne@luzdavida.org.br"/>
    <hyperlink ref="G28" r:id="rId16" display="carlosinnove@gmail.com"/>
    <hyperlink ref="G29" r:id="rId17" display="salete.maria@credeq-go.org.br"/>
    <hyperlink ref="G30" r:id="rId18" display="gilmar@luzdavida.org.br"/>
    <hyperlink ref="G31" r:id="rId19" display="izekson.silva@credeq-go.org.br "/>
    <hyperlink ref="G32" r:id="rId19" display="delubio.mendes@credeq-go.org.br "/>
    <hyperlink ref="G34" r:id="rId20" display="daianny.batista@credeq-go.org.br"/>
    <hyperlink ref="G38" r:id="rId21" display="adelson.nascimento@credeq-go.org.br"/>
    <hyperlink ref="G39" r:id="rId22" display="rildo.severino@credeq-go.org.br"/>
    <hyperlink ref="G40" r:id="rId23" display="diego.silva@credeq-go.org.br"/>
    <hyperlink ref="G41" r:id="rId19" display="diretoriatecnica@credeq-go.org.br"/>
    <hyperlink ref="G42" r:id="rId21" display="marcus.klein@credeq-go.org.br"/>
    <hyperlink ref="G43" r:id="rId24" display="moana.salviano@credeq-go.org.br"/>
    <hyperlink ref="G44" r:id="rId24" display="manoel.conceicao@credeq-go.org.br"/>
    <hyperlink ref="G45" r:id="rId25" display="mariana.cruzeiro@credeq-go.org.br"/>
  </hyperlinks>
  <pageMargins left="0.511811023622047" right="0.511811023622047" top="0.393700787401575" bottom="0.78740157480315" header="0.31496062992126" footer="0.31496062992126"/>
  <pageSetup paperSize="9" scale="71" fitToWidth="0" fitToHeight="0" orientation="landscape"/>
  <headerFooter>
    <oddFooter>&amp;L&amp;P&amp;R&amp;D</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workbookViewId="0">
      <selection activeCell="A1"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162</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43.5" customHeight="1" spans="1:13">
      <c r="A10" s="30" t="s">
        <v>4</v>
      </c>
      <c r="B10" s="30"/>
      <c r="C10" s="30"/>
      <c r="D10" s="31" t="s">
        <v>5</v>
      </c>
      <c r="E10" s="31" t="s">
        <v>6</v>
      </c>
      <c r="F10" s="31" t="s">
        <v>7</v>
      </c>
      <c r="G10" s="31" t="s">
        <v>8</v>
      </c>
      <c r="H10" s="31" t="s">
        <v>56</v>
      </c>
      <c r="I10" s="33" t="s">
        <v>163</v>
      </c>
      <c r="J10" s="33" t="s">
        <v>11</v>
      </c>
      <c r="K10" s="33" t="s">
        <v>12</v>
      </c>
      <c r="L10" s="33" t="s">
        <v>13</v>
      </c>
      <c r="M10" s="33" t="s">
        <v>14</v>
      </c>
    </row>
    <row r="11" ht="45" spans="1:13">
      <c r="A11" s="6" t="s">
        <v>31</v>
      </c>
      <c r="B11" s="6"/>
      <c r="C11" s="6"/>
      <c r="D11" s="7" t="s">
        <v>57</v>
      </c>
      <c r="E11" s="7" t="s">
        <v>61</v>
      </c>
      <c r="F11" s="7" t="s">
        <v>59</v>
      </c>
      <c r="G11" s="11" t="s">
        <v>33</v>
      </c>
      <c r="H11" s="10">
        <v>0</v>
      </c>
      <c r="I11" s="10">
        <v>0</v>
      </c>
      <c r="J11" s="10">
        <v>0</v>
      </c>
      <c r="K11" s="10">
        <v>0</v>
      </c>
      <c r="L11" s="10">
        <v>0</v>
      </c>
      <c r="M11" s="10">
        <v>0</v>
      </c>
    </row>
    <row r="12" ht="27.75" customHeight="1" spans="1:13">
      <c r="A12" s="6" t="s">
        <v>16</v>
      </c>
      <c r="B12" s="6"/>
      <c r="C12" s="6"/>
      <c r="D12" s="7" t="s">
        <v>60</v>
      </c>
      <c r="E12" s="7" t="s">
        <v>61</v>
      </c>
      <c r="F12" s="8" t="s">
        <v>19</v>
      </c>
      <c r="G12" s="9" t="s">
        <v>20</v>
      </c>
      <c r="H12" s="10">
        <v>0</v>
      </c>
      <c r="I12" s="10">
        <v>0</v>
      </c>
      <c r="J12" s="10">
        <v>0</v>
      </c>
      <c r="K12" s="10">
        <v>0</v>
      </c>
      <c r="L12" s="10">
        <v>0</v>
      </c>
      <c r="M12" s="10">
        <v>0</v>
      </c>
    </row>
    <row r="13" ht="30" spans="1:13">
      <c r="A13" s="6" t="s">
        <v>21</v>
      </c>
      <c r="B13" s="6"/>
      <c r="C13" s="6"/>
      <c r="D13" s="7" t="s">
        <v>60</v>
      </c>
      <c r="E13" s="7" t="s">
        <v>61</v>
      </c>
      <c r="F13" s="8" t="s">
        <v>23</v>
      </c>
      <c r="G13" s="9" t="s">
        <v>24</v>
      </c>
      <c r="H13" s="10">
        <v>0</v>
      </c>
      <c r="I13" s="10">
        <v>0</v>
      </c>
      <c r="J13" s="10">
        <v>0</v>
      </c>
      <c r="K13" s="10">
        <v>0</v>
      </c>
      <c r="L13" s="10">
        <v>0</v>
      </c>
      <c r="M13" s="10">
        <v>0</v>
      </c>
    </row>
    <row r="14" ht="30" spans="1:13">
      <c r="A14" s="6" t="s">
        <v>25</v>
      </c>
      <c r="B14" s="6"/>
      <c r="C14" s="6"/>
      <c r="D14" s="7" t="s">
        <v>60</v>
      </c>
      <c r="E14" s="7" t="s">
        <v>61</v>
      </c>
      <c r="F14" s="7" t="s">
        <v>26</v>
      </c>
      <c r="G14" s="11" t="s">
        <v>27</v>
      </c>
      <c r="H14" s="10">
        <v>0</v>
      </c>
      <c r="I14" s="10">
        <v>0</v>
      </c>
      <c r="J14" s="10">
        <v>0</v>
      </c>
      <c r="K14" s="10">
        <v>0</v>
      </c>
      <c r="L14" s="10">
        <v>0</v>
      </c>
      <c r="M14" s="10">
        <v>0</v>
      </c>
    </row>
    <row r="15" ht="30" spans="1:13">
      <c r="A15" s="6" t="s">
        <v>62</v>
      </c>
      <c r="B15" s="6"/>
      <c r="C15" s="6"/>
      <c r="D15" s="7" t="s">
        <v>60</v>
      </c>
      <c r="E15" s="7" t="s">
        <v>61</v>
      </c>
      <c r="F15" s="8" t="s">
        <v>63</v>
      </c>
      <c r="G15" s="9" t="s">
        <v>64</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4" customHeight="1" spans="1:13">
      <c r="A18" s="6" t="s">
        <v>38</v>
      </c>
      <c r="B18" s="6"/>
      <c r="C18" s="6"/>
      <c r="D18" s="8" t="s">
        <v>68</v>
      </c>
      <c r="E18" s="7" t="s">
        <v>61</v>
      </c>
      <c r="F18" s="8" t="s">
        <v>29</v>
      </c>
      <c r="G18" s="11" t="s">
        <v>40</v>
      </c>
      <c r="H18" s="10">
        <v>0</v>
      </c>
      <c r="I18" s="10">
        <v>0</v>
      </c>
      <c r="J18" s="10">
        <v>0</v>
      </c>
      <c r="K18" s="10">
        <v>0</v>
      </c>
      <c r="L18" s="10">
        <v>0</v>
      </c>
      <c r="M18" s="10">
        <v>0</v>
      </c>
    </row>
    <row r="19" ht="28.5" customHeight="1" spans="1:13">
      <c r="A19" s="12" t="s">
        <v>41</v>
      </c>
      <c r="B19" s="12"/>
      <c r="C19" s="12"/>
      <c r="D19" s="8" t="s">
        <v>68</v>
      </c>
      <c r="E19" s="7" t="s">
        <v>61</v>
      </c>
      <c r="F19" s="8" t="s">
        <v>29</v>
      </c>
      <c r="G19" s="9" t="s">
        <v>42</v>
      </c>
      <c r="H19" s="10">
        <v>0</v>
      </c>
      <c r="I19" s="10">
        <v>0</v>
      </c>
      <c r="J19" s="10">
        <v>0</v>
      </c>
      <c r="K19" s="10">
        <v>0</v>
      </c>
      <c r="L19" s="10">
        <v>0</v>
      </c>
      <c r="M19" s="10">
        <v>0</v>
      </c>
    </row>
    <row r="20" ht="24" customHeight="1" spans="1:13">
      <c r="A20" s="6" t="s">
        <v>28</v>
      </c>
      <c r="B20" s="6"/>
      <c r="C20" s="6"/>
      <c r="D20" s="8" t="s">
        <v>68</v>
      </c>
      <c r="E20" s="7" t="s">
        <v>61</v>
      </c>
      <c r="F20" s="8" t="s">
        <v>29</v>
      </c>
      <c r="G20" s="9" t="s">
        <v>43</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47</v>
      </c>
      <c r="B22" s="6"/>
      <c r="C22" s="6"/>
      <c r="D22" s="7" t="s">
        <v>69</v>
      </c>
      <c r="E22" s="7" t="s">
        <v>61</v>
      </c>
      <c r="F22" s="8" t="s">
        <v>29</v>
      </c>
      <c r="G22" s="9" t="s">
        <v>48</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1.75" customHeight="1" spans="1:13">
      <c r="A24" s="6" t="s">
        <v>70</v>
      </c>
      <c r="B24" s="6"/>
      <c r="C24" s="6"/>
      <c r="D24" s="8" t="s">
        <v>71</v>
      </c>
      <c r="E24" s="7" t="s">
        <v>61</v>
      </c>
      <c r="F24" s="8" t="s">
        <v>29</v>
      </c>
      <c r="G24" s="11" t="s">
        <v>72</v>
      </c>
      <c r="H24" s="10">
        <v>0</v>
      </c>
      <c r="I24" s="10">
        <v>0</v>
      </c>
      <c r="J24" s="10">
        <v>0</v>
      </c>
      <c r="K24" s="10">
        <v>0</v>
      </c>
      <c r="L24" s="10">
        <v>0</v>
      </c>
      <c r="M24" s="10">
        <v>0</v>
      </c>
    </row>
    <row r="25" ht="19.5" customHeight="1" spans="1:13">
      <c r="A25" s="6" t="s">
        <v>73</v>
      </c>
      <c r="B25" s="6"/>
      <c r="C25" s="6"/>
      <c r="D25" s="8" t="s">
        <v>74</v>
      </c>
      <c r="E25" s="7" t="s">
        <v>61</v>
      </c>
      <c r="F25" s="8" t="s">
        <v>29</v>
      </c>
      <c r="G25" s="9" t="s">
        <v>75</v>
      </c>
      <c r="H25" s="10">
        <v>0</v>
      </c>
      <c r="I25" s="10">
        <v>0</v>
      </c>
      <c r="J25" s="10">
        <v>0</v>
      </c>
      <c r="K25" s="10">
        <v>0</v>
      </c>
      <c r="L25" s="10">
        <v>0</v>
      </c>
      <c r="M25" s="10">
        <v>0</v>
      </c>
    </row>
    <row r="26" ht="21" customHeight="1" spans="1:13">
      <c r="A26" s="6" t="s">
        <v>76</v>
      </c>
      <c r="B26" s="6"/>
      <c r="C26" s="6"/>
      <c r="D26" s="7" t="s">
        <v>77</v>
      </c>
      <c r="E26" s="7" t="s">
        <v>61</v>
      </c>
      <c r="F26" s="8" t="s">
        <v>78</v>
      </c>
      <c r="G26" s="9" t="s">
        <v>79</v>
      </c>
      <c r="H26" s="10">
        <v>0</v>
      </c>
      <c r="I26" s="10">
        <v>0</v>
      </c>
      <c r="J26" s="10">
        <v>0</v>
      </c>
      <c r="K26" s="10">
        <v>0</v>
      </c>
      <c r="L26" s="10">
        <v>0</v>
      </c>
      <c r="M26" s="10">
        <v>0</v>
      </c>
    </row>
    <row r="27" ht="33" customHeight="1" spans="1:13">
      <c r="A27" s="6" t="s">
        <v>80</v>
      </c>
      <c r="B27" s="6"/>
      <c r="C27" s="6"/>
      <c r="D27" s="7" t="s">
        <v>158</v>
      </c>
      <c r="E27" s="7" t="s">
        <v>61</v>
      </c>
      <c r="F27" s="8" t="s">
        <v>29</v>
      </c>
      <c r="G27" s="9" t="s">
        <v>82</v>
      </c>
      <c r="H27" s="10">
        <v>0</v>
      </c>
      <c r="I27" s="10">
        <v>0</v>
      </c>
      <c r="J27" s="10">
        <v>0</v>
      </c>
      <c r="K27" s="10">
        <v>0</v>
      </c>
      <c r="L27" s="10">
        <v>0</v>
      </c>
      <c r="M27" s="10">
        <v>0</v>
      </c>
    </row>
    <row r="28" ht="23.25"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94</v>
      </c>
      <c r="F29" s="8" t="s">
        <v>90</v>
      </c>
      <c r="G29" s="27" t="s">
        <v>91</v>
      </c>
      <c r="H29" s="24">
        <f>(J29+K29)</f>
        <v>31628.97</v>
      </c>
      <c r="I29" s="10">
        <v>0</v>
      </c>
      <c r="J29" s="10">
        <v>0</v>
      </c>
      <c r="K29" s="24">
        <v>31628.97</v>
      </c>
      <c r="L29" s="10">
        <v>8462.64</v>
      </c>
      <c r="M29" s="10">
        <f t="shared" ref="M29:M45" si="0">H29-L29</f>
        <v>23166.33</v>
      </c>
    </row>
    <row r="30" ht="30" spans="1:13">
      <c r="A30" s="6" t="s">
        <v>92</v>
      </c>
      <c r="B30" s="6"/>
      <c r="C30" s="6"/>
      <c r="D30" s="7" t="s">
        <v>93</v>
      </c>
      <c r="E30" s="8" t="s">
        <v>94</v>
      </c>
      <c r="F30" s="8" t="s">
        <v>95</v>
      </c>
      <c r="G30" s="9" t="s">
        <v>96</v>
      </c>
      <c r="H30" s="10">
        <v>26730.89</v>
      </c>
      <c r="I30" s="10">
        <v>0</v>
      </c>
      <c r="J30" s="10">
        <v>0</v>
      </c>
      <c r="K30" s="10">
        <v>26730.89</v>
      </c>
      <c r="L30" s="10">
        <v>7143.38</v>
      </c>
      <c r="M30" s="10">
        <f t="shared" si="0"/>
        <v>19587.51</v>
      </c>
    </row>
    <row r="31" ht="15" spans="1:13">
      <c r="A31" s="14" t="s">
        <v>97</v>
      </c>
      <c r="B31" s="14"/>
      <c r="C31" s="14"/>
      <c r="D31" s="7" t="s">
        <v>98</v>
      </c>
      <c r="E31" s="8" t="s">
        <v>94</v>
      </c>
      <c r="F31" s="8" t="s">
        <v>90</v>
      </c>
      <c r="G31" s="27" t="s">
        <v>99</v>
      </c>
      <c r="H31" s="24">
        <v>18940.55</v>
      </c>
      <c r="I31" s="10">
        <v>0</v>
      </c>
      <c r="J31" s="10">
        <v>0</v>
      </c>
      <c r="K31" s="24">
        <v>18940.55</v>
      </c>
      <c r="L31" s="10">
        <v>4856.27</v>
      </c>
      <c r="M31" s="10">
        <f t="shared" si="0"/>
        <v>14084.28</v>
      </c>
    </row>
    <row r="32" ht="15" spans="1:13">
      <c r="A32" s="6" t="s">
        <v>100</v>
      </c>
      <c r="B32" s="6"/>
      <c r="C32" s="6"/>
      <c r="D32" s="8" t="s">
        <v>101</v>
      </c>
      <c r="E32" s="8" t="s">
        <v>94</v>
      </c>
      <c r="F32" s="8" t="s">
        <v>90</v>
      </c>
      <c r="G32" s="27" t="s">
        <v>102</v>
      </c>
      <c r="H32" s="15">
        <v>2983.24</v>
      </c>
      <c r="I32" s="10">
        <v>0</v>
      </c>
      <c r="J32" s="10">
        <v>0</v>
      </c>
      <c r="K32" s="10">
        <v>2983.24</v>
      </c>
      <c r="L32" s="10">
        <v>746.35</v>
      </c>
      <c r="M32" s="10">
        <f t="shared" si="0"/>
        <v>2236.89</v>
      </c>
    </row>
    <row r="33" ht="30" spans="1:13">
      <c r="A33" s="6" t="s">
        <v>103</v>
      </c>
      <c r="B33" s="6"/>
      <c r="C33" s="6"/>
      <c r="D33" s="7" t="s">
        <v>104</v>
      </c>
      <c r="E33" s="8" t="s">
        <v>94</v>
      </c>
      <c r="F33" s="8" t="s">
        <v>105</v>
      </c>
      <c r="G33" s="27" t="s">
        <v>106</v>
      </c>
      <c r="H33" s="10">
        <v>2621.66</v>
      </c>
      <c r="I33" s="10">
        <v>0</v>
      </c>
      <c r="J33" s="10">
        <v>0</v>
      </c>
      <c r="K33" s="10">
        <v>2621.66</v>
      </c>
      <c r="L33" s="10">
        <v>272.33</v>
      </c>
      <c r="M33" s="10">
        <f t="shared" si="0"/>
        <v>2349.33</v>
      </c>
    </row>
    <row r="34" ht="15" spans="1:13">
      <c r="A34" s="6" t="s">
        <v>107</v>
      </c>
      <c r="B34" s="6"/>
      <c r="C34" s="6"/>
      <c r="D34" s="7" t="s">
        <v>108</v>
      </c>
      <c r="E34" s="8" t="s">
        <v>94</v>
      </c>
      <c r="F34" s="8" t="s">
        <v>109</v>
      </c>
      <c r="G34" s="27" t="s">
        <v>159</v>
      </c>
      <c r="H34" s="10">
        <v>6925.24</v>
      </c>
      <c r="I34" s="10">
        <v>0</v>
      </c>
      <c r="J34" s="10">
        <v>0</v>
      </c>
      <c r="K34" s="10">
        <v>6925.24</v>
      </c>
      <c r="L34" s="10">
        <v>1591.74</v>
      </c>
      <c r="M34" s="10">
        <f t="shared" si="0"/>
        <v>5333.5</v>
      </c>
    </row>
    <row r="35" ht="15" spans="1:13">
      <c r="A35" s="12" t="s">
        <v>111</v>
      </c>
      <c r="B35" s="12"/>
      <c r="C35" s="12"/>
      <c r="D35" s="8" t="s">
        <v>112</v>
      </c>
      <c r="E35" s="8" t="s">
        <v>94</v>
      </c>
      <c r="F35" s="8" t="s">
        <v>113</v>
      </c>
      <c r="G35" s="27" t="s">
        <v>114</v>
      </c>
      <c r="H35" s="10">
        <v>3313</v>
      </c>
      <c r="I35" s="10">
        <v>0</v>
      </c>
      <c r="J35" s="10">
        <v>0</v>
      </c>
      <c r="K35" s="10">
        <v>3313</v>
      </c>
      <c r="L35" s="10">
        <v>393.14</v>
      </c>
      <c r="M35" s="10">
        <f t="shared" si="0"/>
        <v>2919.86</v>
      </c>
    </row>
    <row r="36" ht="21" customHeight="1" spans="1:13">
      <c r="A36" s="12" t="s">
        <v>115</v>
      </c>
      <c r="B36" s="12"/>
      <c r="C36" s="12"/>
      <c r="D36" s="7" t="s">
        <v>116</v>
      </c>
      <c r="E36" s="8" t="s">
        <v>94</v>
      </c>
      <c r="F36" s="8" t="s">
        <v>117</v>
      </c>
      <c r="G36" s="27" t="s">
        <v>118</v>
      </c>
      <c r="H36" s="15">
        <v>4562.44</v>
      </c>
      <c r="I36" s="10">
        <v>0</v>
      </c>
      <c r="J36" s="10">
        <v>0</v>
      </c>
      <c r="K36" s="10">
        <v>4562.44</v>
      </c>
      <c r="L36" s="34">
        <v>786.03</v>
      </c>
      <c r="M36" s="10">
        <f t="shared" si="0"/>
        <v>3776.41</v>
      </c>
    </row>
    <row r="37" ht="30" spans="1:13">
      <c r="A37" s="6" t="s">
        <v>119</v>
      </c>
      <c r="B37" s="6"/>
      <c r="C37" s="6"/>
      <c r="D37" s="7" t="s">
        <v>120</v>
      </c>
      <c r="E37" s="8" t="s">
        <v>94</v>
      </c>
      <c r="F37" s="8" t="s">
        <v>117</v>
      </c>
      <c r="G37" s="27" t="s">
        <v>122</v>
      </c>
      <c r="H37" s="24">
        <v>4917.99</v>
      </c>
      <c r="I37" s="10">
        <v>0</v>
      </c>
      <c r="J37" s="10">
        <v>0</v>
      </c>
      <c r="K37" s="24">
        <v>4917.99</v>
      </c>
      <c r="L37" s="10">
        <v>1017.42</v>
      </c>
      <c r="M37" s="10">
        <f t="shared" si="0"/>
        <v>3900.57</v>
      </c>
    </row>
    <row r="38" ht="30" spans="1:13">
      <c r="A38" s="14" t="s">
        <v>123</v>
      </c>
      <c r="B38" s="14"/>
      <c r="C38" s="14"/>
      <c r="D38" s="7" t="s">
        <v>124</v>
      </c>
      <c r="E38" s="8" t="s">
        <v>94</v>
      </c>
      <c r="F38" s="8" t="s">
        <v>125</v>
      </c>
      <c r="G38" s="27" t="s">
        <v>126</v>
      </c>
      <c r="H38" s="24">
        <v>6239.13</v>
      </c>
      <c r="I38" s="10">
        <v>0</v>
      </c>
      <c r="J38" s="10">
        <v>0</v>
      </c>
      <c r="K38" s="24">
        <v>6239.13</v>
      </c>
      <c r="L38" s="10">
        <v>1356.32</v>
      </c>
      <c r="M38" s="10">
        <f t="shared" si="0"/>
        <v>4882.81</v>
      </c>
    </row>
    <row r="39" ht="18.75" customHeight="1" spans="1:13">
      <c r="A39" s="14" t="s">
        <v>127</v>
      </c>
      <c r="B39" s="14"/>
      <c r="C39" s="14"/>
      <c r="D39" s="7" t="s">
        <v>128</v>
      </c>
      <c r="E39" s="7" t="s">
        <v>94</v>
      </c>
      <c r="F39" s="8" t="s">
        <v>129</v>
      </c>
      <c r="G39" s="27" t="s">
        <v>130</v>
      </c>
      <c r="H39" s="24">
        <v>10264.65</v>
      </c>
      <c r="I39" s="10">
        <v>0</v>
      </c>
      <c r="J39" s="10">
        <v>0</v>
      </c>
      <c r="K39" s="24">
        <v>10264.65</v>
      </c>
      <c r="L39" s="10">
        <v>2802.21</v>
      </c>
      <c r="M39" s="10">
        <f t="shared" si="0"/>
        <v>7462.44</v>
      </c>
    </row>
    <row r="40" ht="15" spans="1:13">
      <c r="A40" s="19" t="s">
        <v>131</v>
      </c>
      <c r="B40" s="19"/>
      <c r="C40" s="19"/>
      <c r="D40" s="7" t="s">
        <v>132</v>
      </c>
      <c r="E40" s="7" t="s">
        <v>94</v>
      </c>
      <c r="F40" s="8" t="s">
        <v>133</v>
      </c>
      <c r="G40" s="27" t="s">
        <v>134</v>
      </c>
      <c r="H40" s="24">
        <v>9962.69</v>
      </c>
      <c r="I40" s="10">
        <v>0</v>
      </c>
      <c r="J40" s="10">
        <v>0</v>
      </c>
      <c r="K40" s="24">
        <v>9962.69</v>
      </c>
      <c r="L40" s="10">
        <v>2316.14</v>
      </c>
      <c r="M40" s="10">
        <f t="shared" si="0"/>
        <v>7646.55</v>
      </c>
    </row>
    <row r="41" ht="15" spans="1:13">
      <c r="A41" s="14" t="s">
        <v>160</v>
      </c>
      <c r="B41" s="14"/>
      <c r="C41" s="14"/>
      <c r="D41" s="8" t="s">
        <v>136</v>
      </c>
      <c r="E41" s="8" t="s">
        <v>94</v>
      </c>
      <c r="F41" s="7" t="s">
        <v>90</v>
      </c>
      <c r="G41" s="27" t="s">
        <v>138</v>
      </c>
      <c r="H41" s="24">
        <v>20417.2</v>
      </c>
      <c r="I41" s="10">
        <v>0</v>
      </c>
      <c r="J41" s="10">
        <v>0</v>
      </c>
      <c r="K41" s="24">
        <v>20417.2</v>
      </c>
      <c r="L41" s="10">
        <v>5262.35</v>
      </c>
      <c r="M41" s="10">
        <f t="shared" si="0"/>
        <v>15154.85</v>
      </c>
    </row>
    <row r="42" ht="30" spans="1:13">
      <c r="A42" s="14" t="s">
        <v>139</v>
      </c>
      <c r="B42" s="14"/>
      <c r="C42" s="14"/>
      <c r="D42" s="7" t="s">
        <v>140</v>
      </c>
      <c r="E42" s="7" t="s">
        <v>94</v>
      </c>
      <c r="F42" s="8" t="s">
        <v>141</v>
      </c>
      <c r="G42" s="27" t="s">
        <v>142</v>
      </c>
      <c r="H42" s="41">
        <v>7271.19</v>
      </c>
      <c r="I42" s="42">
        <v>0</v>
      </c>
      <c r="J42" s="42">
        <v>0</v>
      </c>
      <c r="K42" s="41">
        <v>7271.19</v>
      </c>
      <c r="L42" s="42">
        <v>1685.42</v>
      </c>
      <c r="M42" s="42">
        <f t="shared" si="0"/>
        <v>5585.77</v>
      </c>
    </row>
    <row r="43" ht="15" spans="1:13">
      <c r="A43" s="14" t="s">
        <v>143</v>
      </c>
      <c r="B43" s="14"/>
      <c r="C43" s="14"/>
      <c r="D43" s="7" t="s">
        <v>144</v>
      </c>
      <c r="E43" s="7" t="s">
        <v>94</v>
      </c>
      <c r="F43" s="8" t="s">
        <v>145</v>
      </c>
      <c r="G43" s="27" t="s">
        <v>146</v>
      </c>
      <c r="H43" s="41">
        <v>6782.92</v>
      </c>
      <c r="I43" s="42">
        <v>0</v>
      </c>
      <c r="J43" s="42">
        <v>0</v>
      </c>
      <c r="K43" s="41">
        <v>6782.92</v>
      </c>
      <c r="L43" s="42">
        <v>1532.77</v>
      </c>
      <c r="M43" s="42">
        <f t="shared" si="0"/>
        <v>5250.15</v>
      </c>
    </row>
    <row r="44" ht="30" spans="1:13">
      <c r="A44" s="6" t="s">
        <v>147</v>
      </c>
      <c r="B44" s="6"/>
      <c r="C44" s="6"/>
      <c r="D44" s="7" t="s">
        <v>148</v>
      </c>
      <c r="E44" s="8" t="s">
        <v>94</v>
      </c>
      <c r="F44" s="8" t="s">
        <v>149</v>
      </c>
      <c r="G44" s="27" t="s">
        <v>150</v>
      </c>
      <c r="H44" s="41">
        <v>5041.34</v>
      </c>
      <c r="I44" s="42">
        <v>0</v>
      </c>
      <c r="J44" s="42">
        <v>0</v>
      </c>
      <c r="K44" s="41">
        <v>5041.34</v>
      </c>
      <c r="L44" s="42">
        <v>985.43</v>
      </c>
      <c r="M44" s="42">
        <f t="shared" si="0"/>
        <v>4055.91</v>
      </c>
    </row>
    <row r="45" ht="15" spans="1:13">
      <c r="A45" s="14" t="s">
        <v>151</v>
      </c>
      <c r="B45" s="14"/>
      <c r="C45" s="14"/>
      <c r="D45" s="7" t="s">
        <v>152</v>
      </c>
      <c r="E45" s="7" t="s">
        <v>94</v>
      </c>
      <c r="F45" s="8" t="s">
        <v>153</v>
      </c>
      <c r="G45" s="27" t="s">
        <v>154</v>
      </c>
      <c r="H45" s="41">
        <v>13181.98</v>
      </c>
      <c r="I45" s="42">
        <v>0</v>
      </c>
      <c r="J45" s="42">
        <v>0</v>
      </c>
      <c r="K45" s="41">
        <v>13181.98</v>
      </c>
      <c r="L45" s="42">
        <v>3220.53</v>
      </c>
      <c r="M45" s="42">
        <f t="shared" si="0"/>
        <v>9961.45</v>
      </c>
    </row>
    <row r="46" spans="6:8">
      <c r="F46" s="25"/>
      <c r="G46" s="25"/>
      <c r="H46" s="25"/>
    </row>
    <row r="47" spans="1:8">
      <c r="A47" t="s">
        <v>164</v>
      </c>
      <c r="F47" s="25"/>
      <c r="G47" s="25"/>
      <c r="H47" s="25"/>
    </row>
    <row r="50" spans="1:13">
      <c r="A50" s="23" t="s">
        <v>165</v>
      </c>
      <c r="B50" s="23"/>
      <c r="C50" s="23"/>
      <c r="D50" s="23"/>
      <c r="E50" s="23"/>
      <c r="F50" s="23"/>
      <c r="G50" s="23"/>
      <c r="H50" s="23"/>
      <c r="I50" s="23"/>
      <c r="J50" s="23"/>
      <c r="K50" s="23"/>
      <c r="L50" s="23"/>
      <c r="M50" s="23"/>
    </row>
    <row r="51" spans="1:13">
      <c r="A51" s="23"/>
      <c r="B51" s="23"/>
      <c r="C51" s="23"/>
      <c r="D51" s="23"/>
      <c r="E51" s="23"/>
      <c r="F51" s="23"/>
      <c r="G51" s="23"/>
      <c r="H51" s="23"/>
      <c r="I51" s="23"/>
      <c r="J51" s="23"/>
      <c r="K51" s="23"/>
      <c r="L51" s="23"/>
      <c r="M51" s="23"/>
    </row>
    <row r="52" spans="1:13">
      <c r="A52" s="23"/>
      <c r="B52" s="23"/>
      <c r="C52" s="23"/>
      <c r="D52" s="23"/>
      <c r="E52" s="23"/>
      <c r="F52" s="23"/>
      <c r="G52" s="23"/>
      <c r="H52" s="23"/>
      <c r="I52" s="23"/>
      <c r="J52" s="23"/>
      <c r="K52" s="23"/>
      <c r="L52" s="23"/>
      <c r="M52" s="23"/>
    </row>
    <row r="53" ht="59.25" customHeight="1" spans="1:13">
      <c r="A53" s="23"/>
      <c r="B53" s="23"/>
      <c r="C53" s="23"/>
      <c r="D53" s="23"/>
      <c r="E53" s="23"/>
      <c r="F53" s="23"/>
      <c r="G53" s="23"/>
      <c r="H53" s="23"/>
      <c r="I53" s="23"/>
      <c r="J53" s="23"/>
      <c r="K53" s="23"/>
      <c r="L53" s="23"/>
      <c r="M53" s="23"/>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50:M53"/>
  </mergeCells>
  <hyperlinks>
    <hyperlink ref="G12" r:id="rId2" display="oticasluciana1@luzdavida.org.br"/>
    <hyperlink ref="G13" r:id="rId3" display="nair.gyn@hotmail.com"/>
    <hyperlink ref="G14" r:id="rId4" display="castrogerio@yahoo.com.br"/>
    <hyperlink ref="G15" r:id="rId5" display="aliceeliane@hotmail.com"/>
    <hyperlink ref="G16" r:id="rId6" display="monicac@datainves.com"/>
    <hyperlink ref="G17" r:id="rId7" display="karla@luzdavida.org.br"/>
    <hyperlink ref="G18" r:id="rId8" display="mariaizabelcristina@hotmail.com"/>
    <hyperlink ref="G19" r:id="rId9" display="irmatamirys@luzdavida.org.br"/>
    <hyperlink ref="G20" r:id="rId10" display="irmadelmise@luzda vida.org.br"/>
    <hyperlink ref="G21" r:id="rId11" display="irmamarilu@luzda vida.org.br"/>
    <hyperlink ref="G22" r:id="rId12" display="diegoelias@luzda vida.org.br"/>
    <hyperlink ref="G23" r:id="rId13" display="josiene@luzdavida.org.br"/>
    <hyperlink ref="G24" r:id="rId14" display="irmaraquel@luzdavida.org.br"/>
    <hyperlink ref="G25" r:id="rId15" display="weslaine@luzdavida.org.br"/>
    <hyperlink ref="G26" r:id="rId9" display="arijunior@luzdavida.org.br"/>
    <hyperlink ref="G27" r:id="rId9" display="irmalayanne@luzdavida.org.br"/>
    <hyperlink ref="G28" r:id="rId16" display="carlosinnove@gmail.com"/>
    <hyperlink ref="G29" r:id="rId17" display="salete.maria@credeq-go.org.br"/>
    <hyperlink ref="G30" r:id="rId18" display="gilmar@luzdavida.org.br"/>
    <hyperlink ref="G31" r:id="rId19" display="izekson.silva@credeq-go.org.br "/>
    <hyperlink ref="G32" r:id="rId19" display="delubio.mendes@credeq-go.org.br "/>
    <hyperlink ref="G34" r:id="rId20" display="daianny.batista@credeq-go.org.br"/>
    <hyperlink ref="G38" r:id="rId21" display="adelson.nascimento@credeq-go.org.br"/>
    <hyperlink ref="G39" r:id="rId22" display="rildo.severino@credeq-go.org.br"/>
    <hyperlink ref="G40" r:id="rId23" display="diego.silva@credeq-go.org.br"/>
    <hyperlink ref="G41" r:id="rId19" display="diretoriatecnica@credeq-go.org.br"/>
    <hyperlink ref="G42" r:id="rId21" display="marcus.klein@credeq-go.org.br"/>
    <hyperlink ref="G43" r:id="rId24" display="moana.salviano@credeq-go.org.br"/>
    <hyperlink ref="G44" r:id="rId24" display="manoel.conceicao@credeq-go.org.br"/>
    <hyperlink ref="G45" r:id="rId25" display="mariana.cruzeiro@credeq-go.org.br"/>
  </hyperlinks>
  <pageMargins left="0.511811023622047" right="0.511811023622047" top="0.393700787401575" bottom="0.78740157480315" header="0.31496062992126" footer="0.31496062992126"/>
  <pageSetup paperSize="9" scale="72" fitToWidth="0" fitToHeight="0" orientation="landscape"/>
  <headerFooter>
    <oddFooter>&amp;L&amp;P&amp;R&amp;D</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
  <sheetViews>
    <sheetView workbookViewId="0">
      <selection activeCell="A1"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166</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spans="1:13">
      <c r="A11" s="6" t="s">
        <v>167</v>
      </c>
      <c r="B11" s="6"/>
      <c r="C11" s="6"/>
      <c r="D11" s="7" t="s">
        <v>57</v>
      </c>
      <c r="E11" s="7" t="s">
        <v>61</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8.5" customHeight="1" spans="1:13">
      <c r="A13" s="6" t="s">
        <v>21</v>
      </c>
      <c r="B13" s="6"/>
      <c r="C13" s="6"/>
      <c r="D13" s="7" t="s">
        <v>60</v>
      </c>
      <c r="E13" s="7" t="s">
        <v>61</v>
      </c>
      <c r="F13" s="8" t="s">
        <v>23</v>
      </c>
      <c r="G13" s="9" t="s">
        <v>24</v>
      </c>
      <c r="H13" s="10">
        <v>0</v>
      </c>
      <c r="I13" s="10">
        <v>0</v>
      </c>
      <c r="J13" s="10">
        <v>0</v>
      </c>
      <c r="K13" s="10">
        <v>0</v>
      </c>
      <c r="L13" s="10">
        <v>0</v>
      </c>
      <c r="M13" s="10">
        <v>0</v>
      </c>
    </row>
    <row r="14" ht="30.75" customHeight="1" spans="1:13">
      <c r="A14" s="6" t="s">
        <v>169</v>
      </c>
      <c r="B14" s="6"/>
      <c r="C14" s="6"/>
      <c r="D14" s="7" t="s">
        <v>60</v>
      </c>
      <c r="E14" s="7" t="s">
        <v>61</v>
      </c>
      <c r="F14" s="8" t="s">
        <v>63</v>
      </c>
      <c r="G14" s="9" t="s">
        <v>64</v>
      </c>
      <c r="H14" s="10">
        <v>0</v>
      </c>
      <c r="I14" s="10">
        <v>0</v>
      </c>
      <c r="J14" s="10">
        <v>0</v>
      </c>
      <c r="K14" s="10">
        <v>0</v>
      </c>
      <c r="L14" s="10">
        <v>0</v>
      </c>
      <c r="M14" s="10">
        <v>0</v>
      </c>
    </row>
    <row r="15" ht="30" spans="1:13">
      <c r="A15" s="6" t="s">
        <v>25</v>
      </c>
      <c r="B15" s="6"/>
      <c r="C15" s="6"/>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6.25" customHeight="1" spans="1:13">
      <c r="A18" s="6" t="s">
        <v>38</v>
      </c>
      <c r="B18" s="6"/>
      <c r="C18" s="6"/>
      <c r="D18" s="7" t="s">
        <v>68</v>
      </c>
      <c r="E18" s="7" t="s">
        <v>61</v>
      </c>
      <c r="F18" s="8" t="s">
        <v>29</v>
      </c>
      <c r="G18" s="11" t="s">
        <v>40</v>
      </c>
      <c r="H18" s="10">
        <v>0</v>
      </c>
      <c r="I18" s="10">
        <v>0</v>
      </c>
      <c r="J18" s="10">
        <v>0</v>
      </c>
      <c r="K18" s="10">
        <v>0</v>
      </c>
      <c r="L18" s="10">
        <v>0</v>
      </c>
      <c r="M18" s="10">
        <v>0</v>
      </c>
    </row>
    <row r="19" ht="27" customHeight="1" spans="1:13">
      <c r="A19" s="12" t="s">
        <v>41</v>
      </c>
      <c r="B19" s="12"/>
      <c r="C19" s="12"/>
      <c r="D19" s="7" t="s">
        <v>68</v>
      </c>
      <c r="E19" s="7" t="s">
        <v>61</v>
      </c>
      <c r="F19" s="8" t="s">
        <v>29</v>
      </c>
      <c r="G19" s="8" t="s">
        <v>42</v>
      </c>
      <c r="H19" s="10">
        <v>0</v>
      </c>
      <c r="I19" s="10">
        <v>0</v>
      </c>
      <c r="J19" s="10">
        <v>0</v>
      </c>
      <c r="K19" s="10">
        <v>0</v>
      </c>
      <c r="L19" s="10">
        <v>0</v>
      </c>
      <c r="M19" s="10">
        <v>0</v>
      </c>
    </row>
    <row r="20" ht="24.75" customHeight="1"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4.75" customHeight="1" spans="1:13">
      <c r="A24" s="6" t="s">
        <v>70</v>
      </c>
      <c r="B24" s="6"/>
      <c r="C24" s="6"/>
      <c r="D24" s="8" t="s">
        <v>71</v>
      </c>
      <c r="E24" s="7" t="s">
        <v>61</v>
      </c>
      <c r="F24" s="8" t="s">
        <v>29</v>
      </c>
      <c r="G24" s="11" t="s">
        <v>72</v>
      </c>
      <c r="H24" s="10">
        <v>0</v>
      </c>
      <c r="I24" s="10">
        <v>0</v>
      </c>
      <c r="J24" s="10">
        <v>0</v>
      </c>
      <c r="K24" s="10">
        <v>0</v>
      </c>
      <c r="L24" s="10">
        <v>0</v>
      </c>
      <c r="M24" s="10">
        <v>0</v>
      </c>
    </row>
    <row r="25" ht="24" customHeight="1" spans="1:13">
      <c r="A25" s="6" t="s">
        <v>73</v>
      </c>
      <c r="B25" s="6"/>
      <c r="C25" s="6"/>
      <c r="D25" s="8" t="s">
        <v>74</v>
      </c>
      <c r="E25" s="7" t="s">
        <v>61</v>
      </c>
      <c r="F25" s="8" t="s">
        <v>29</v>
      </c>
      <c r="G25" s="9" t="s">
        <v>75</v>
      </c>
      <c r="H25" s="10">
        <v>0</v>
      </c>
      <c r="I25" s="10">
        <v>0</v>
      </c>
      <c r="J25" s="10">
        <v>0</v>
      </c>
      <c r="K25" s="10">
        <v>0</v>
      </c>
      <c r="L25" s="10">
        <v>0</v>
      </c>
      <c r="M25" s="10">
        <v>0</v>
      </c>
    </row>
    <row r="26" ht="24" customHeight="1" spans="1:13">
      <c r="A26" s="6" t="s">
        <v>76</v>
      </c>
      <c r="B26" s="6"/>
      <c r="C26" s="6"/>
      <c r="D26" s="7" t="s">
        <v>77</v>
      </c>
      <c r="E26" s="7" t="s">
        <v>61</v>
      </c>
      <c r="F26" s="8" t="s">
        <v>78</v>
      </c>
      <c r="G26" s="9" t="s">
        <v>79</v>
      </c>
      <c r="H26" s="10">
        <v>0</v>
      </c>
      <c r="I26" s="10">
        <v>0</v>
      </c>
      <c r="J26" s="10">
        <v>0</v>
      </c>
      <c r="K26" s="10">
        <v>0</v>
      </c>
      <c r="L26" s="10">
        <v>0</v>
      </c>
      <c r="M26" s="10">
        <v>0</v>
      </c>
    </row>
    <row r="27" ht="45" spans="1:13">
      <c r="A27" s="6" t="s">
        <v>80</v>
      </c>
      <c r="B27" s="6"/>
      <c r="C27" s="6"/>
      <c r="D27" s="7" t="s">
        <v>81</v>
      </c>
      <c r="E27" s="7" t="s">
        <v>61</v>
      </c>
      <c r="F27" s="8" t="s">
        <v>29</v>
      </c>
      <c r="G27" s="9" t="s">
        <v>82</v>
      </c>
      <c r="H27" s="10">
        <v>0</v>
      </c>
      <c r="I27" s="10">
        <v>0</v>
      </c>
      <c r="J27" s="10">
        <v>0</v>
      </c>
      <c r="K27" s="10">
        <v>0</v>
      </c>
      <c r="L27" s="10">
        <v>0</v>
      </c>
      <c r="M27" s="10">
        <v>0</v>
      </c>
    </row>
    <row r="28" ht="30"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94</v>
      </c>
      <c r="F29" s="8" t="s">
        <v>90</v>
      </c>
      <c r="G29" s="27" t="s">
        <v>91</v>
      </c>
      <c r="H29" s="15">
        <f>(J29+K29)</f>
        <v>31620.04</v>
      </c>
      <c r="I29" s="34">
        <v>0</v>
      </c>
      <c r="J29" s="34">
        <v>0</v>
      </c>
      <c r="K29" s="34">
        <v>31620.04</v>
      </c>
      <c r="L29" s="34">
        <v>8450.27</v>
      </c>
      <c r="M29" s="34">
        <f t="shared" ref="M29:M45" si="0">H29-L29</f>
        <v>23169.77</v>
      </c>
    </row>
    <row r="30" ht="47.25" customHeight="1" spans="1:13">
      <c r="A30" s="6" t="s">
        <v>92</v>
      </c>
      <c r="B30" s="6"/>
      <c r="C30" s="6"/>
      <c r="D30" s="7" t="s">
        <v>93</v>
      </c>
      <c r="E30" s="8" t="s">
        <v>94</v>
      </c>
      <c r="F30" s="8" t="s">
        <v>95</v>
      </c>
      <c r="G30" s="9" t="s">
        <v>96</v>
      </c>
      <c r="H30" s="10">
        <v>26621.87</v>
      </c>
      <c r="I30" s="10">
        <v>0</v>
      </c>
      <c r="J30" s="10">
        <v>0</v>
      </c>
      <c r="K30" s="10">
        <v>26621.87</v>
      </c>
      <c r="L30" s="10">
        <v>7130.98</v>
      </c>
      <c r="M30" s="10">
        <f t="shared" si="0"/>
        <v>19490.89</v>
      </c>
    </row>
    <row r="31" ht="21" customHeight="1" spans="1:13">
      <c r="A31" s="14" t="s">
        <v>97</v>
      </c>
      <c r="B31" s="14"/>
      <c r="C31" s="14"/>
      <c r="D31" s="7" t="s">
        <v>98</v>
      </c>
      <c r="E31" s="8" t="s">
        <v>94</v>
      </c>
      <c r="F31" s="8" t="s">
        <v>90</v>
      </c>
      <c r="G31" s="27" t="s">
        <v>99</v>
      </c>
      <c r="H31" s="10">
        <v>18931.62</v>
      </c>
      <c r="I31" s="10">
        <v>0</v>
      </c>
      <c r="J31" s="10">
        <v>0</v>
      </c>
      <c r="K31" s="10">
        <v>18931.62</v>
      </c>
      <c r="L31" s="34">
        <v>4863.74</v>
      </c>
      <c r="M31" s="34">
        <f t="shared" si="0"/>
        <v>14067.88</v>
      </c>
    </row>
    <row r="32" ht="19.5" customHeight="1" spans="1:13">
      <c r="A32" s="6" t="s">
        <v>100</v>
      </c>
      <c r="B32" s="6"/>
      <c r="C32" s="6"/>
      <c r="D32" s="8" t="s">
        <v>101</v>
      </c>
      <c r="E32" s="8" t="s">
        <v>94</v>
      </c>
      <c r="F32" s="8" t="s">
        <v>90</v>
      </c>
      <c r="G32" s="27" t="s">
        <v>102</v>
      </c>
      <c r="H32" s="10">
        <v>2973.8</v>
      </c>
      <c r="I32" s="10">
        <v>0</v>
      </c>
      <c r="J32" s="10">
        <v>0</v>
      </c>
      <c r="K32" s="10">
        <v>2973.8</v>
      </c>
      <c r="L32" s="10">
        <v>719.75</v>
      </c>
      <c r="M32" s="10">
        <f t="shared" si="0"/>
        <v>2254.05</v>
      </c>
    </row>
    <row r="33" ht="45" spans="1:13">
      <c r="A33" s="6" t="s">
        <v>103</v>
      </c>
      <c r="B33" s="6"/>
      <c r="C33" s="6"/>
      <c r="D33" s="7" t="s">
        <v>104</v>
      </c>
      <c r="E33" s="8" t="s">
        <v>94</v>
      </c>
      <c r="F33" s="8" t="s">
        <v>105</v>
      </c>
      <c r="G33" s="27" t="s">
        <v>106</v>
      </c>
      <c r="H33" s="10">
        <v>2747.65</v>
      </c>
      <c r="I33" s="10">
        <v>0</v>
      </c>
      <c r="J33" s="10">
        <v>0</v>
      </c>
      <c r="K33" s="10">
        <v>2747.65</v>
      </c>
      <c r="L33" s="10">
        <v>295.76</v>
      </c>
      <c r="M33" s="10">
        <f t="shared" si="0"/>
        <v>2451.89</v>
      </c>
    </row>
    <row r="34" ht="18.75" customHeight="1" spans="1:13">
      <c r="A34" s="6" t="s">
        <v>107</v>
      </c>
      <c r="B34" s="6"/>
      <c r="C34" s="6"/>
      <c r="D34" s="7" t="s">
        <v>108</v>
      </c>
      <c r="E34" s="8" t="s">
        <v>94</v>
      </c>
      <c r="F34" s="8" t="s">
        <v>109</v>
      </c>
      <c r="G34" s="27" t="s">
        <v>159</v>
      </c>
      <c r="H34" s="15">
        <v>6916.31</v>
      </c>
      <c r="I34" s="10">
        <v>0</v>
      </c>
      <c r="J34" s="10">
        <v>0</v>
      </c>
      <c r="K34" s="10">
        <v>6916.31</v>
      </c>
      <c r="L34" s="34">
        <v>1584.33</v>
      </c>
      <c r="M34" s="34">
        <f t="shared" si="0"/>
        <v>5331.98</v>
      </c>
    </row>
    <row r="35" ht="18.75" customHeight="1" spans="1:13">
      <c r="A35" s="12" t="s">
        <v>111</v>
      </c>
      <c r="B35" s="12"/>
      <c r="C35" s="12"/>
      <c r="D35" s="8" t="s">
        <v>112</v>
      </c>
      <c r="E35" s="8" t="s">
        <v>94</v>
      </c>
      <c r="F35" s="8" t="s">
        <v>113</v>
      </c>
      <c r="G35" s="27" t="s">
        <v>114</v>
      </c>
      <c r="H35" s="15">
        <v>3304.07</v>
      </c>
      <c r="I35" s="10">
        <v>0</v>
      </c>
      <c r="J35" s="10">
        <v>0</v>
      </c>
      <c r="K35" s="10">
        <v>3304.07</v>
      </c>
      <c r="L35" s="34">
        <v>388.83</v>
      </c>
      <c r="M35" s="34">
        <f t="shared" si="0"/>
        <v>2915.24</v>
      </c>
    </row>
    <row r="36" ht="30.75" customHeight="1" spans="1:13">
      <c r="A36" s="12" t="s">
        <v>115</v>
      </c>
      <c r="B36" s="12"/>
      <c r="C36" s="12"/>
      <c r="D36" s="7" t="s">
        <v>116</v>
      </c>
      <c r="E36" s="8" t="s">
        <v>94</v>
      </c>
      <c r="F36" s="8" t="s">
        <v>117</v>
      </c>
      <c r="G36" s="27" t="s">
        <v>118</v>
      </c>
      <c r="H36" s="15">
        <v>4553.51</v>
      </c>
      <c r="I36" s="10">
        <v>0</v>
      </c>
      <c r="J36" s="10">
        <v>0</v>
      </c>
      <c r="K36" s="10">
        <v>4553.51</v>
      </c>
      <c r="L36" s="34">
        <v>783.06</v>
      </c>
      <c r="M36" s="10">
        <f t="shared" si="0"/>
        <v>3770.45</v>
      </c>
    </row>
    <row r="37" ht="31.5" customHeight="1" spans="1:13">
      <c r="A37" s="6" t="s">
        <v>119</v>
      </c>
      <c r="B37" s="6"/>
      <c r="C37" s="6"/>
      <c r="D37" s="7" t="s">
        <v>120</v>
      </c>
      <c r="E37" s="8" t="s">
        <v>94</v>
      </c>
      <c r="F37" s="8" t="s">
        <v>117</v>
      </c>
      <c r="G37" s="27" t="s">
        <v>122</v>
      </c>
      <c r="H37" s="15">
        <v>4909.06</v>
      </c>
      <c r="I37" s="10">
        <v>0</v>
      </c>
      <c r="J37" s="10">
        <v>0</v>
      </c>
      <c r="K37" s="10">
        <v>4909.06</v>
      </c>
      <c r="L37" s="10">
        <v>984.68</v>
      </c>
      <c r="M37" s="34">
        <f t="shared" si="0"/>
        <v>3924.38</v>
      </c>
    </row>
    <row r="38" ht="45" spans="1:13">
      <c r="A38" s="14" t="s">
        <v>123</v>
      </c>
      <c r="B38" s="14"/>
      <c r="C38" s="14"/>
      <c r="D38" s="7" t="s">
        <v>124</v>
      </c>
      <c r="E38" s="8" t="s">
        <v>94</v>
      </c>
      <c r="F38" s="8" t="s">
        <v>125</v>
      </c>
      <c r="G38" s="27" t="s">
        <v>126</v>
      </c>
      <c r="H38" s="15">
        <v>6230.2</v>
      </c>
      <c r="I38" s="10">
        <v>0</v>
      </c>
      <c r="J38" s="10">
        <v>0</v>
      </c>
      <c r="K38" s="15">
        <v>6230.2</v>
      </c>
      <c r="L38" s="10">
        <v>1478.14</v>
      </c>
      <c r="M38" s="34">
        <f t="shared" si="0"/>
        <v>4752.06</v>
      </c>
    </row>
    <row r="39" ht="31.5" customHeight="1" spans="1:13">
      <c r="A39" s="14" t="s">
        <v>127</v>
      </c>
      <c r="B39" s="14"/>
      <c r="C39" s="14"/>
      <c r="D39" s="7" t="s">
        <v>128</v>
      </c>
      <c r="E39" s="7" t="s">
        <v>94</v>
      </c>
      <c r="F39" s="8" t="s">
        <v>129</v>
      </c>
      <c r="G39" s="27" t="s">
        <v>130</v>
      </c>
      <c r="H39" s="15">
        <v>10255.72</v>
      </c>
      <c r="I39" s="10">
        <v>0</v>
      </c>
      <c r="J39" s="10">
        <v>0</v>
      </c>
      <c r="K39" s="10">
        <v>10255.72</v>
      </c>
      <c r="L39" s="10">
        <v>2824.75</v>
      </c>
      <c r="M39" s="34">
        <f t="shared" si="0"/>
        <v>7430.97</v>
      </c>
    </row>
    <row r="40" ht="30" spans="1:13">
      <c r="A40" s="19" t="s">
        <v>131</v>
      </c>
      <c r="B40" s="19"/>
      <c r="C40" s="19"/>
      <c r="D40" s="7" t="s">
        <v>132</v>
      </c>
      <c r="E40" s="7" t="s">
        <v>94</v>
      </c>
      <c r="F40" s="8" t="s">
        <v>133</v>
      </c>
      <c r="G40" s="27" t="s">
        <v>134</v>
      </c>
      <c r="H40" s="15">
        <v>10391.26</v>
      </c>
      <c r="I40" s="10">
        <v>0</v>
      </c>
      <c r="J40" s="10">
        <v>0</v>
      </c>
      <c r="K40" s="10">
        <v>10391.26</v>
      </c>
      <c r="L40" s="10">
        <v>2465.86</v>
      </c>
      <c r="M40" s="34">
        <f t="shared" si="0"/>
        <v>7925.4</v>
      </c>
    </row>
    <row r="41" ht="18" customHeight="1" spans="1:13">
      <c r="A41" s="14" t="s">
        <v>160</v>
      </c>
      <c r="B41" s="14"/>
      <c r="C41" s="14"/>
      <c r="D41" s="8" t="s">
        <v>136</v>
      </c>
      <c r="E41" s="8" t="s">
        <v>94</v>
      </c>
      <c r="F41" s="7" t="s">
        <v>90</v>
      </c>
      <c r="G41" s="27" t="s">
        <v>138</v>
      </c>
      <c r="H41" s="15">
        <f>(J41+K41)</f>
        <v>10255.72</v>
      </c>
      <c r="I41" s="10">
        <v>0</v>
      </c>
      <c r="J41" s="10">
        <v>0</v>
      </c>
      <c r="K41" s="10">
        <v>10255.72</v>
      </c>
      <c r="L41" s="10">
        <v>2824.75</v>
      </c>
      <c r="M41" s="34">
        <f t="shared" si="0"/>
        <v>7430.97</v>
      </c>
    </row>
    <row r="42" ht="33" customHeight="1" spans="1:13">
      <c r="A42" s="14" t="s">
        <v>139</v>
      </c>
      <c r="B42" s="14"/>
      <c r="C42" s="14"/>
      <c r="D42" s="7" t="s">
        <v>140</v>
      </c>
      <c r="E42" s="7" t="s">
        <v>94</v>
      </c>
      <c r="F42" s="8" t="s">
        <v>141</v>
      </c>
      <c r="G42" s="27" t="s">
        <v>142</v>
      </c>
      <c r="H42" s="32">
        <v>7262.26</v>
      </c>
      <c r="I42" s="10">
        <v>0</v>
      </c>
      <c r="J42" s="10">
        <v>0</v>
      </c>
      <c r="K42" s="32">
        <v>7262.26</v>
      </c>
      <c r="L42" s="10">
        <v>1662.48</v>
      </c>
      <c r="M42" s="34">
        <f t="shared" si="0"/>
        <v>5599.78</v>
      </c>
    </row>
    <row r="43" ht="30" spans="1:13">
      <c r="A43" s="14" t="s">
        <v>143</v>
      </c>
      <c r="B43" s="14"/>
      <c r="C43" s="14"/>
      <c r="D43" s="7" t="s">
        <v>144</v>
      </c>
      <c r="E43" s="7" t="s">
        <v>94</v>
      </c>
      <c r="F43" s="8" t="s">
        <v>145</v>
      </c>
      <c r="G43" s="27" t="s">
        <v>146</v>
      </c>
      <c r="H43" s="10">
        <v>6782.92</v>
      </c>
      <c r="I43" s="10">
        <v>0</v>
      </c>
      <c r="J43" s="10">
        <v>0</v>
      </c>
      <c r="K43" s="10">
        <v>6782.62</v>
      </c>
      <c r="L43" s="10">
        <v>1550.13</v>
      </c>
      <c r="M43" s="34">
        <f t="shared" si="0"/>
        <v>5232.79</v>
      </c>
    </row>
    <row r="44" ht="30" spans="1:13">
      <c r="A44" s="6" t="s">
        <v>147</v>
      </c>
      <c r="B44" s="6"/>
      <c r="C44" s="6"/>
      <c r="D44" s="7" t="s">
        <v>148</v>
      </c>
      <c r="E44" s="8" t="s">
        <v>94</v>
      </c>
      <c r="F44" s="8" t="s">
        <v>149</v>
      </c>
      <c r="G44" s="27" t="s">
        <v>150</v>
      </c>
      <c r="H44" s="10">
        <v>5041.34</v>
      </c>
      <c r="I44" s="10">
        <v>0</v>
      </c>
      <c r="J44" s="10">
        <v>0</v>
      </c>
      <c r="K44" s="10">
        <v>5041.34</v>
      </c>
      <c r="L44" s="10">
        <v>975.51</v>
      </c>
      <c r="M44" s="34">
        <f t="shared" si="0"/>
        <v>4065.83</v>
      </c>
    </row>
    <row r="45" ht="18.75" customHeight="1" spans="1:13">
      <c r="A45" s="14" t="s">
        <v>151</v>
      </c>
      <c r="B45" s="14"/>
      <c r="C45" s="14"/>
      <c r="D45" s="7" t="s">
        <v>152</v>
      </c>
      <c r="E45" s="7" t="s">
        <v>94</v>
      </c>
      <c r="F45" s="8" t="s">
        <v>153</v>
      </c>
      <c r="G45" s="27" t="s">
        <v>154</v>
      </c>
      <c r="H45" s="10">
        <v>13181.98</v>
      </c>
      <c r="I45" s="10">
        <v>0</v>
      </c>
      <c r="J45" s="10">
        <v>0</v>
      </c>
      <c r="K45" s="10">
        <v>13181.98</v>
      </c>
      <c r="L45" s="10">
        <v>3230.53</v>
      </c>
      <c r="M45" s="34">
        <f t="shared" si="0"/>
        <v>9951.45</v>
      </c>
    </row>
    <row r="47" spans="1:8">
      <c r="A47" t="s">
        <v>164</v>
      </c>
      <c r="F47" s="25"/>
      <c r="G47" s="25"/>
      <c r="H47" s="25"/>
    </row>
    <row r="48" spans="6:8">
      <c r="F48" s="25"/>
      <c r="G48" s="25"/>
      <c r="H48" s="25"/>
    </row>
    <row r="51" spans="1:13">
      <c r="A51" s="23" t="s">
        <v>174</v>
      </c>
      <c r="B51" s="23"/>
      <c r="C51" s="23"/>
      <c r="D51" s="23"/>
      <c r="E51" s="23"/>
      <c r="F51" s="23"/>
      <c r="G51" s="23"/>
      <c r="H51" s="23"/>
      <c r="I51" s="23"/>
      <c r="J51" s="23"/>
      <c r="K51" s="23"/>
      <c r="L51" s="23"/>
      <c r="M51" s="23"/>
    </row>
    <row r="52" spans="1:13">
      <c r="A52" s="23"/>
      <c r="B52" s="23"/>
      <c r="C52" s="23"/>
      <c r="D52" s="23"/>
      <c r="E52" s="23"/>
      <c r="F52" s="23"/>
      <c r="G52" s="23"/>
      <c r="H52" s="23"/>
      <c r="I52" s="23"/>
      <c r="J52" s="23"/>
      <c r="K52" s="23"/>
      <c r="L52" s="23"/>
      <c r="M52" s="23"/>
    </row>
    <row r="53" spans="1:13">
      <c r="A53" s="23"/>
      <c r="B53" s="23"/>
      <c r="C53" s="23"/>
      <c r="D53" s="23"/>
      <c r="E53" s="23"/>
      <c r="F53" s="23"/>
      <c r="G53" s="23"/>
      <c r="H53" s="23"/>
      <c r="I53" s="23"/>
      <c r="J53" s="23"/>
      <c r="K53" s="23"/>
      <c r="L53" s="23"/>
      <c r="M53" s="23"/>
    </row>
    <row r="54" ht="56.25" customHeight="1" spans="1:13">
      <c r="A54" s="23"/>
      <c r="B54" s="23"/>
      <c r="C54" s="23"/>
      <c r="D54" s="23"/>
      <c r="E54" s="23"/>
      <c r="F54" s="23"/>
      <c r="G54" s="23"/>
      <c r="H54" s="23"/>
      <c r="I54" s="23"/>
      <c r="J54" s="23"/>
      <c r="K54" s="23"/>
      <c r="L54" s="23"/>
      <c r="M54" s="23"/>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51:M54"/>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gilmar@luzdavida.org.br"/>
    <hyperlink ref="G31" r:id="rId20" display="izekson.silva@credeq-go.org.br "/>
    <hyperlink ref="G32" r:id="rId20" display="delubio.mendes@credeq-go.org.br "/>
    <hyperlink ref="G34" r:id="rId21" display="daianny.batista@credeq-go.org.br"/>
    <hyperlink ref="G38" r:id="rId22" display="adelson.nascimento@credeq-go.org.br"/>
    <hyperlink ref="G39" r:id="rId23" display="rildo.severino@credeq-go.org.br"/>
    <hyperlink ref="G40" r:id="rId24" display="diego.silva@credeq-go.org.br"/>
    <hyperlink ref="G41" r:id="rId20" display="diretoriatecnica@credeq-go.org.br"/>
    <hyperlink ref="G42" r:id="rId22" display="marcus.klein@credeq-go.org.br"/>
    <hyperlink ref="G43" r:id="rId25" display="moana.salviano@credeq-go.org.br"/>
    <hyperlink ref="G44" r:id="rId25" display="manoel.conceicao@credeq-go.org.br"/>
    <hyperlink ref="G45" r:id="rId26" display="mariana.cruzeiro@credeq-go.org.br"/>
  </hyperlinks>
  <printOptions horizontalCentered="1"/>
  <pageMargins left="0.511811023622047" right="0.511811023622047" top="0.393700787401575" bottom="0.78740157480315" header="0.31496062992126" footer="0.31496062992126"/>
  <pageSetup paperSize="9" scale="68" fitToWidth="0" fitToHeight="0" orientation="landscape"/>
  <headerFooter>
    <oddFooter>&amp;L&amp;P&amp;R&amp;D</oddFooter>
  </headerFooter>
  <rowBreaks count="1" manualBreakCount="1">
    <brk id="28" max="0" man="1"/>
  </rowBreaks>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workbookViewId="0">
      <selection activeCell="A1"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175</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spans="1:13">
      <c r="A11" s="6" t="s">
        <v>167</v>
      </c>
      <c r="B11" s="6"/>
      <c r="C11" s="6"/>
      <c r="D11" s="7" t="s">
        <v>57</v>
      </c>
      <c r="E11" s="7" t="s">
        <v>61</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30" spans="1:13">
      <c r="A15" s="6" t="s">
        <v>25</v>
      </c>
      <c r="B15" s="6"/>
      <c r="C15" s="6"/>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4.75" customHeight="1" spans="1:13">
      <c r="A18" s="6" t="s">
        <v>38</v>
      </c>
      <c r="B18" s="6"/>
      <c r="C18" s="6"/>
      <c r="D18" s="7" t="s">
        <v>68</v>
      </c>
      <c r="E18" s="7" t="s">
        <v>61</v>
      </c>
      <c r="F18" s="8" t="s">
        <v>29</v>
      </c>
      <c r="G18" s="11" t="s">
        <v>40</v>
      </c>
      <c r="H18" s="10">
        <v>0</v>
      </c>
      <c r="I18" s="10">
        <v>0</v>
      </c>
      <c r="J18" s="10">
        <v>0</v>
      </c>
      <c r="K18" s="10">
        <v>0</v>
      </c>
      <c r="L18" s="10">
        <v>0</v>
      </c>
      <c r="M18" s="10">
        <v>0</v>
      </c>
    </row>
    <row r="19" ht="15" spans="1:13">
      <c r="A19" s="12" t="s">
        <v>41</v>
      </c>
      <c r="B19" s="12"/>
      <c r="C19" s="12"/>
      <c r="D19" s="7" t="s">
        <v>68</v>
      </c>
      <c r="E19" s="7" t="s">
        <v>61</v>
      </c>
      <c r="F19" s="8" t="s">
        <v>29</v>
      </c>
      <c r="G19" s="13" t="s">
        <v>42</v>
      </c>
      <c r="H19" s="10">
        <v>0</v>
      </c>
      <c r="I19" s="10">
        <v>0</v>
      </c>
      <c r="J19" s="10">
        <v>0</v>
      </c>
      <c r="K19" s="10">
        <v>0</v>
      </c>
      <c r="L19" s="10">
        <v>0</v>
      </c>
      <c r="M19" s="10">
        <v>0</v>
      </c>
    </row>
    <row r="20" ht="25.5" customHeight="1"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5.5" customHeight="1" spans="1:13">
      <c r="A24" s="6" t="s">
        <v>70</v>
      </c>
      <c r="B24" s="6"/>
      <c r="C24" s="6"/>
      <c r="D24" s="8" t="s">
        <v>71</v>
      </c>
      <c r="E24" s="7" t="s">
        <v>61</v>
      </c>
      <c r="F24" s="8" t="s">
        <v>29</v>
      </c>
      <c r="G24" s="11" t="s">
        <v>72</v>
      </c>
      <c r="H24" s="10">
        <v>0</v>
      </c>
      <c r="I24" s="10">
        <v>0</v>
      </c>
      <c r="J24" s="10">
        <v>0</v>
      </c>
      <c r="K24" s="10">
        <v>0</v>
      </c>
      <c r="L24" s="10">
        <v>0</v>
      </c>
      <c r="M24" s="10">
        <v>0</v>
      </c>
    </row>
    <row r="25" ht="24.75" customHeight="1" spans="1:13">
      <c r="A25" s="6" t="s">
        <v>73</v>
      </c>
      <c r="B25" s="6"/>
      <c r="C25" s="6"/>
      <c r="D25" s="8" t="s">
        <v>74</v>
      </c>
      <c r="E25" s="7" t="s">
        <v>61</v>
      </c>
      <c r="F25" s="8" t="s">
        <v>29</v>
      </c>
      <c r="G25" s="9" t="s">
        <v>75</v>
      </c>
      <c r="H25" s="10">
        <v>0</v>
      </c>
      <c r="I25" s="10">
        <v>0</v>
      </c>
      <c r="J25" s="10">
        <v>0</v>
      </c>
      <c r="K25" s="10">
        <v>0</v>
      </c>
      <c r="L25" s="10">
        <v>0</v>
      </c>
      <c r="M25" s="10">
        <v>0</v>
      </c>
    </row>
    <row r="26" ht="24.75" customHeight="1" spans="1:13">
      <c r="A26" s="6" t="s">
        <v>76</v>
      </c>
      <c r="B26" s="6"/>
      <c r="C26" s="6"/>
      <c r="D26" s="7" t="s">
        <v>77</v>
      </c>
      <c r="E26" s="7" t="s">
        <v>61</v>
      </c>
      <c r="F26" s="8" t="s">
        <v>78</v>
      </c>
      <c r="G26" s="9" t="s">
        <v>79</v>
      </c>
      <c r="H26" s="10">
        <v>0</v>
      </c>
      <c r="I26" s="10">
        <v>0</v>
      </c>
      <c r="J26" s="10">
        <v>0</v>
      </c>
      <c r="K26" s="10">
        <v>0</v>
      </c>
      <c r="L26" s="10">
        <v>0</v>
      </c>
      <c r="M26" s="10">
        <v>0</v>
      </c>
    </row>
    <row r="27" ht="45" spans="1:13">
      <c r="A27" s="6" t="s">
        <v>80</v>
      </c>
      <c r="B27" s="6"/>
      <c r="C27" s="6"/>
      <c r="D27" s="7" t="s">
        <v>81</v>
      </c>
      <c r="E27" s="7" t="s">
        <v>61</v>
      </c>
      <c r="F27" s="8" t="s">
        <v>29</v>
      </c>
      <c r="G27" s="9" t="s">
        <v>82</v>
      </c>
      <c r="H27" s="10">
        <v>0</v>
      </c>
      <c r="I27" s="10">
        <v>0</v>
      </c>
      <c r="J27" s="10">
        <v>0</v>
      </c>
      <c r="K27" s="10">
        <v>0</v>
      </c>
      <c r="L27" s="10">
        <v>0</v>
      </c>
      <c r="M27" s="10">
        <v>0</v>
      </c>
    </row>
    <row r="28" ht="24.75"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35" t="s">
        <v>88</v>
      </c>
      <c r="E29" s="7" t="s">
        <v>94</v>
      </c>
      <c r="F29" s="36" t="s">
        <v>90</v>
      </c>
      <c r="G29" s="37" t="s">
        <v>91</v>
      </c>
      <c r="H29" s="38">
        <f>(J29+K29)</f>
        <v>31619.86</v>
      </c>
      <c r="I29" s="39">
        <v>0</v>
      </c>
      <c r="J29" s="40">
        <v>0</v>
      </c>
      <c r="K29" s="40">
        <v>31619.86</v>
      </c>
      <c r="L29" s="40">
        <v>8452.7</v>
      </c>
      <c r="M29" s="40">
        <f t="shared" ref="M29:M45" si="0">H29-L29</f>
        <v>23167.16</v>
      </c>
    </row>
    <row r="30" ht="45" spans="1:13">
      <c r="A30" s="6" t="s">
        <v>92</v>
      </c>
      <c r="B30" s="6"/>
      <c r="C30" s="6"/>
      <c r="D30" s="7" t="s">
        <v>93</v>
      </c>
      <c r="E30" s="8" t="s">
        <v>94</v>
      </c>
      <c r="F30" s="8" t="s">
        <v>95</v>
      </c>
      <c r="G30" s="9" t="s">
        <v>96</v>
      </c>
      <c r="H30" s="10">
        <v>26721.78</v>
      </c>
      <c r="I30" s="10">
        <v>0</v>
      </c>
      <c r="J30" s="10">
        <v>0</v>
      </c>
      <c r="K30" s="10">
        <v>26721.78</v>
      </c>
      <c r="L30" s="10">
        <v>7138.4</v>
      </c>
      <c r="M30" s="10">
        <f t="shared" si="0"/>
        <v>19583.38</v>
      </c>
    </row>
    <row r="31" ht="18" customHeight="1" spans="1:13">
      <c r="A31" s="14" t="s">
        <v>97</v>
      </c>
      <c r="B31" s="14"/>
      <c r="C31" s="14"/>
      <c r="D31" s="7" t="s">
        <v>98</v>
      </c>
      <c r="E31" s="8" t="s">
        <v>94</v>
      </c>
      <c r="F31" s="8" t="s">
        <v>90</v>
      </c>
      <c r="G31" s="27" t="s">
        <v>99</v>
      </c>
      <c r="H31" s="10">
        <v>18931.44</v>
      </c>
      <c r="I31" s="10">
        <v>0</v>
      </c>
      <c r="J31" s="10">
        <v>0</v>
      </c>
      <c r="K31" s="10">
        <v>18931.44</v>
      </c>
      <c r="L31" s="34">
        <v>4861.21</v>
      </c>
      <c r="M31" s="10">
        <f t="shared" si="0"/>
        <v>14070.23</v>
      </c>
    </row>
    <row r="32" ht="18.75" customHeight="1" spans="1:13">
      <c r="A32" s="6" t="s">
        <v>100</v>
      </c>
      <c r="B32" s="6"/>
      <c r="C32" s="6"/>
      <c r="D32" s="8" t="s">
        <v>101</v>
      </c>
      <c r="E32" s="8" t="s">
        <v>94</v>
      </c>
      <c r="F32" s="8" t="s">
        <v>90</v>
      </c>
      <c r="G32" s="27" t="s">
        <v>102</v>
      </c>
      <c r="H32" s="10">
        <v>2973.62</v>
      </c>
      <c r="I32" s="10">
        <v>0</v>
      </c>
      <c r="J32" s="10">
        <v>0</v>
      </c>
      <c r="K32" s="10">
        <v>2973.62</v>
      </c>
      <c r="L32" s="10">
        <v>717.24</v>
      </c>
      <c r="M32" s="10">
        <f t="shared" si="0"/>
        <v>2256.38</v>
      </c>
    </row>
    <row r="33" ht="45" spans="1:13">
      <c r="A33" s="6" t="s">
        <v>103</v>
      </c>
      <c r="B33" s="6"/>
      <c r="C33" s="6"/>
      <c r="D33" s="7" t="s">
        <v>104</v>
      </c>
      <c r="E33" s="8" t="s">
        <v>94</v>
      </c>
      <c r="F33" s="8" t="s">
        <v>105</v>
      </c>
      <c r="G33" s="27" t="s">
        <v>106</v>
      </c>
      <c r="H33" s="10">
        <v>3591.71</v>
      </c>
      <c r="I33" s="10">
        <v>0</v>
      </c>
      <c r="J33" s="10">
        <v>0</v>
      </c>
      <c r="K33" s="10">
        <v>3591.71</v>
      </c>
      <c r="L33" s="10">
        <v>480.49</v>
      </c>
      <c r="M33" s="10">
        <f t="shared" si="0"/>
        <v>3111.22</v>
      </c>
    </row>
    <row r="34" ht="16.5" customHeight="1" spans="1:13">
      <c r="A34" s="6" t="s">
        <v>107</v>
      </c>
      <c r="B34" s="6"/>
      <c r="C34" s="6"/>
      <c r="D34" s="7" t="s">
        <v>108</v>
      </c>
      <c r="E34" s="8" t="s">
        <v>94</v>
      </c>
      <c r="F34" s="8" t="s">
        <v>109</v>
      </c>
      <c r="G34" s="27" t="s">
        <v>159</v>
      </c>
      <c r="H34" s="15">
        <v>6916.13</v>
      </c>
      <c r="I34" s="10">
        <v>0</v>
      </c>
      <c r="J34" s="10">
        <v>0</v>
      </c>
      <c r="K34" s="10">
        <v>6916.13</v>
      </c>
      <c r="L34" s="34">
        <v>1581.8</v>
      </c>
      <c r="M34" s="10">
        <f t="shared" si="0"/>
        <v>5334.33</v>
      </c>
    </row>
    <row r="35" ht="27" customHeight="1" spans="1:13">
      <c r="A35" s="12" t="s">
        <v>111</v>
      </c>
      <c r="B35" s="12"/>
      <c r="C35" s="12"/>
      <c r="D35" s="8" t="s">
        <v>112</v>
      </c>
      <c r="E35" s="8" t="s">
        <v>94</v>
      </c>
      <c r="F35" s="8" t="s">
        <v>113</v>
      </c>
      <c r="G35" s="27" t="s">
        <v>114</v>
      </c>
      <c r="H35" s="15">
        <v>3303.89</v>
      </c>
      <c r="I35" s="10">
        <v>0</v>
      </c>
      <c r="J35" s="10">
        <v>0</v>
      </c>
      <c r="K35" s="10">
        <v>3303.89</v>
      </c>
      <c r="L35" s="34">
        <v>388.79</v>
      </c>
      <c r="M35" s="10">
        <f t="shared" si="0"/>
        <v>2915.1</v>
      </c>
    </row>
    <row r="36" ht="30.75" customHeight="1" spans="1:13">
      <c r="A36" s="12" t="s">
        <v>115</v>
      </c>
      <c r="B36" s="12"/>
      <c r="C36" s="12"/>
      <c r="D36" s="7" t="s">
        <v>116</v>
      </c>
      <c r="E36" s="8" t="s">
        <v>94</v>
      </c>
      <c r="F36" s="8" t="s">
        <v>117</v>
      </c>
      <c r="G36" s="27" t="s">
        <v>118</v>
      </c>
      <c r="H36" s="15">
        <v>4553.33</v>
      </c>
      <c r="I36" s="10">
        <v>0</v>
      </c>
      <c r="J36" s="10">
        <v>0</v>
      </c>
      <c r="K36" s="10">
        <v>4553.33</v>
      </c>
      <c r="L36" s="34">
        <v>783</v>
      </c>
      <c r="M36" s="10">
        <f t="shared" si="0"/>
        <v>3770.33</v>
      </c>
    </row>
    <row r="37" ht="30" spans="1:13">
      <c r="A37" s="6" t="s">
        <v>119</v>
      </c>
      <c r="B37" s="6"/>
      <c r="C37" s="6"/>
      <c r="D37" s="7" t="s">
        <v>120</v>
      </c>
      <c r="E37" s="8" t="s">
        <v>94</v>
      </c>
      <c r="F37" s="8" t="s">
        <v>117</v>
      </c>
      <c r="G37" s="27" t="s">
        <v>122</v>
      </c>
      <c r="H37" s="15">
        <v>10990.44</v>
      </c>
      <c r="I37" s="10">
        <v>0</v>
      </c>
      <c r="J37" s="10">
        <v>5203.99</v>
      </c>
      <c r="K37" s="10">
        <v>5786.45</v>
      </c>
      <c r="L37" s="10">
        <v>10990.44</v>
      </c>
      <c r="M37" s="10">
        <f t="shared" si="0"/>
        <v>0</v>
      </c>
    </row>
    <row r="38" ht="45" spans="1:13">
      <c r="A38" s="14" t="s">
        <v>123</v>
      </c>
      <c r="B38" s="14"/>
      <c r="C38" s="14"/>
      <c r="D38" s="7" t="s">
        <v>124</v>
      </c>
      <c r="E38" s="8" t="s">
        <v>94</v>
      </c>
      <c r="F38" s="8" t="s">
        <v>125</v>
      </c>
      <c r="G38" s="27" t="s">
        <v>126</v>
      </c>
      <c r="H38" s="15">
        <v>8030.02</v>
      </c>
      <c r="I38" s="10">
        <v>0</v>
      </c>
      <c r="J38" s="10">
        <v>0</v>
      </c>
      <c r="K38" s="15">
        <v>8030.02</v>
      </c>
      <c r="L38" s="10">
        <v>1881.06</v>
      </c>
      <c r="M38" s="10">
        <f t="shared" si="0"/>
        <v>6148.96</v>
      </c>
    </row>
    <row r="39" ht="30" spans="1:13">
      <c r="A39" s="14" t="s">
        <v>127</v>
      </c>
      <c r="B39" s="14"/>
      <c r="C39" s="14"/>
      <c r="D39" s="7" t="s">
        <v>128</v>
      </c>
      <c r="E39" s="7" t="s">
        <v>94</v>
      </c>
      <c r="F39" s="8" t="s">
        <v>129</v>
      </c>
      <c r="G39" s="27" t="s">
        <v>130</v>
      </c>
      <c r="H39" s="15">
        <v>15142.08</v>
      </c>
      <c r="I39" s="10">
        <v>0</v>
      </c>
      <c r="J39" s="10">
        <v>1585.15</v>
      </c>
      <c r="K39" s="10">
        <v>13556.93</v>
      </c>
      <c r="L39" s="10">
        <v>12259.4</v>
      </c>
      <c r="M39" s="10">
        <f t="shared" si="0"/>
        <v>2882.68</v>
      </c>
    </row>
    <row r="40" ht="32.25" customHeight="1" spans="1:13">
      <c r="A40" s="19" t="s">
        <v>131</v>
      </c>
      <c r="B40" s="19"/>
      <c r="C40" s="19"/>
      <c r="D40" s="7" t="s">
        <v>132</v>
      </c>
      <c r="E40" s="7" t="s">
        <v>94</v>
      </c>
      <c r="F40" s="8" t="s">
        <v>133</v>
      </c>
      <c r="G40" s="27" t="s">
        <v>134</v>
      </c>
      <c r="H40" s="15">
        <v>10391.08</v>
      </c>
      <c r="I40" s="10">
        <v>0</v>
      </c>
      <c r="J40" s="10">
        <v>0</v>
      </c>
      <c r="K40" s="10">
        <v>10391.08</v>
      </c>
      <c r="L40" s="10">
        <v>2695.41</v>
      </c>
      <c r="M40" s="10">
        <f t="shared" si="0"/>
        <v>7695.67</v>
      </c>
    </row>
    <row r="41" ht="22.5" customHeight="1" spans="1:13">
      <c r="A41" s="14" t="s">
        <v>160</v>
      </c>
      <c r="B41" s="14"/>
      <c r="C41" s="14"/>
      <c r="D41" s="8" t="s">
        <v>136</v>
      </c>
      <c r="E41" s="8" t="s">
        <v>94</v>
      </c>
      <c r="F41" s="7" t="s">
        <v>90</v>
      </c>
      <c r="G41" s="27" t="s">
        <v>138</v>
      </c>
      <c r="H41" s="15">
        <v>22451.53</v>
      </c>
      <c r="I41" s="10">
        <v>0</v>
      </c>
      <c r="J41" s="10">
        <v>0</v>
      </c>
      <c r="K41" s="10">
        <v>22451.53</v>
      </c>
      <c r="L41" s="10">
        <v>5826.75</v>
      </c>
      <c r="M41" s="10">
        <f t="shared" si="0"/>
        <v>16624.78</v>
      </c>
    </row>
    <row r="42" ht="33.75" customHeight="1" spans="1:13">
      <c r="A42" s="14" t="s">
        <v>139</v>
      </c>
      <c r="B42" s="14"/>
      <c r="C42" s="14"/>
      <c r="D42" s="7" t="s">
        <v>140</v>
      </c>
      <c r="E42" s="7" t="s">
        <v>94</v>
      </c>
      <c r="F42" s="8" t="s">
        <v>141</v>
      </c>
      <c r="G42" s="27" t="s">
        <v>142</v>
      </c>
      <c r="H42" s="32">
        <v>7262.08</v>
      </c>
      <c r="I42" s="10">
        <v>0</v>
      </c>
      <c r="J42" s="10">
        <v>0</v>
      </c>
      <c r="K42" s="32">
        <v>7262.08</v>
      </c>
      <c r="L42" s="10">
        <v>1654.99</v>
      </c>
      <c r="M42" s="10">
        <f t="shared" si="0"/>
        <v>5607.09</v>
      </c>
    </row>
    <row r="43" ht="30" spans="1:13">
      <c r="A43" s="14" t="s">
        <v>143</v>
      </c>
      <c r="B43" s="14"/>
      <c r="C43" s="14"/>
      <c r="D43" s="7" t="s">
        <v>144</v>
      </c>
      <c r="E43" s="7" t="s">
        <v>94</v>
      </c>
      <c r="F43" s="8" t="s">
        <v>145</v>
      </c>
      <c r="G43" s="27" t="s">
        <v>146</v>
      </c>
      <c r="H43" s="10">
        <v>6782.92</v>
      </c>
      <c r="I43" s="10">
        <v>0</v>
      </c>
      <c r="J43" s="10">
        <v>0</v>
      </c>
      <c r="K43" s="10">
        <v>6782.62</v>
      </c>
      <c r="L43" s="10">
        <v>1560.05</v>
      </c>
      <c r="M43" s="10">
        <f t="shared" si="0"/>
        <v>5222.87</v>
      </c>
    </row>
    <row r="44" ht="30" spans="1:13">
      <c r="A44" s="6" t="s">
        <v>147</v>
      </c>
      <c r="B44" s="6"/>
      <c r="C44" s="6"/>
      <c r="D44" s="7" t="s">
        <v>148</v>
      </c>
      <c r="E44" s="8" t="s">
        <v>94</v>
      </c>
      <c r="F44" s="8" t="s">
        <v>149</v>
      </c>
      <c r="G44" s="27" t="s">
        <v>150</v>
      </c>
      <c r="H44" s="10">
        <v>5041.34</v>
      </c>
      <c r="I44" s="10">
        <v>0</v>
      </c>
      <c r="J44" s="10">
        <v>0</v>
      </c>
      <c r="K44" s="10">
        <v>5041.34</v>
      </c>
      <c r="L44" s="10">
        <v>995.43</v>
      </c>
      <c r="M44" s="10">
        <f t="shared" si="0"/>
        <v>4045.91</v>
      </c>
    </row>
    <row r="45" ht="18" customHeight="1" spans="1:13">
      <c r="A45" s="14" t="s">
        <v>151</v>
      </c>
      <c r="B45" s="14"/>
      <c r="C45" s="14"/>
      <c r="D45" s="7" t="s">
        <v>152</v>
      </c>
      <c r="E45" s="7" t="s">
        <v>94</v>
      </c>
      <c r="F45" s="8" t="s">
        <v>153</v>
      </c>
      <c r="G45" s="27" t="s">
        <v>154</v>
      </c>
      <c r="H45" s="10">
        <v>13181.98</v>
      </c>
      <c r="I45" s="10">
        <v>0</v>
      </c>
      <c r="J45" s="10">
        <v>0</v>
      </c>
      <c r="K45" s="10">
        <v>13181.98</v>
      </c>
      <c r="L45" s="10">
        <v>3220.53</v>
      </c>
      <c r="M45" s="10">
        <f t="shared" si="0"/>
        <v>9961.45</v>
      </c>
    </row>
    <row r="46" spans="6:8">
      <c r="F46" s="25"/>
      <c r="G46" s="25"/>
      <c r="H46" s="25"/>
    </row>
    <row r="47" spans="1:8">
      <c r="A47" t="s">
        <v>164</v>
      </c>
      <c r="F47" s="25"/>
      <c r="G47" s="25"/>
      <c r="H47" s="25"/>
    </row>
    <row r="50" spans="1:13">
      <c r="A50" s="23" t="s">
        <v>176</v>
      </c>
      <c r="B50" s="23"/>
      <c r="C50" s="23"/>
      <c r="D50" s="23"/>
      <c r="E50" s="23"/>
      <c r="F50" s="23"/>
      <c r="G50" s="23"/>
      <c r="H50" s="23"/>
      <c r="I50" s="23"/>
      <c r="J50" s="23"/>
      <c r="K50" s="23"/>
      <c r="L50" s="23"/>
      <c r="M50" s="23"/>
    </row>
    <row r="51" spans="1:13">
      <c r="A51" s="23"/>
      <c r="B51" s="23"/>
      <c r="C51" s="23"/>
      <c r="D51" s="23"/>
      <c r="E51" s="23"/>
      <c r="F51" s="23"/>
      <c r="G51" s="23"/>
      <c r="H51" s="23"/>
      <c r="I51" s="23"/>
      <c r="J51" s="23"/>
      <c r="K51" s="23"/>
      <c r="L51" s="23"/>
      <c r="M51" s="23"/>
    </row>
    <row r="52" spans="1:13">
      <c r="A52" s="23"/>
      <c r="B52" s="23"/>
      <c r="C52" s="23"/>
      <c r="D52" s="23"/>
      <c r="E52" s="23"/>
      <c r="F52" s="23"/>
      <c r="G52" s="23"/>
      <c r="H52" s="23"/>
      <c r="I52" s="23"/>
      <c r="J52" s="23"/>
      <c r="K52" s="23"/>
      <c r="L52" s="23"/>
      <c r="M52" s="23"/>
    </row>
    <row r="53" ht="56.25" customHeight="1" spans="1:13">
      <c r="A53" s="23"/>
      <c r="B53" s="23"/>
      <c r="C53" s="23"/>
      <c r="D53" s="23"/>
      <c r="E53" s="23"/>
      <c r="F53" s="23"/>
      <c r="G53" s="23"/>
      <c r="H53" s="23"/>
      <c r="I53" s="23"/>
      <c r="J53" s="23"/>
      <c r="K53" s="23"/>
      <c r="L53" s="23"/>
      <c r="M53" s="23"/>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50:M53"/>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gilmar@luzdavida.org.br"/>
    <hyperlink ref="G31" r:id="rId20" display="izekson.silva@credeq-go.org.br "/>
    <hyperlink ref="G32" r:id="rId20" display="delubio.mendes@credeq-go.org.br "/>
    <hyperlink ref="G34" r:id="rId21" display="daianny.batista@credeq-go.org.br"/>
    <hyperlink ref="G38" r:id="rId22" display="adelson.nascimento@credeq-go.org.br"/>
    <hyperlink ref="G39" r:id="rId23" display="rildo.severino@credeq-go.org.br"/>
    <hyperlink ref="G40" r:id="rId24" display="diego.silva@credeq-go.org.br"/>
    <hyperlink ref="G41" r:id="rId20" display="diretoriatecnica@credeq-go.org.br"/>
    <hyperlink ref="G42" r:id="rId22" display="marcus.klein@credeq-go.org.br"/>
    <hyperlink ref="G43" r:id="rId25" display="moana.salviano@credeq-go.org.br"/>
    <hyperlink ref="G44" r:id="rId25" display="manoel.conceicao@credeq-go.org.br"/>
    <hyperlink ref="G45" r:id="rId26" display="mariana.cruzeiro@credeq-go.org.br"/>
  </hyperlinks>
  <printOptions horizontalCentered="1"/>
  <pageMargins left="0.511811023622047" right="0.31496062992126" top="0.78740157480315" bottom="0.78740157480315" header="0.31496062992126" footer="0.31496062992126"/>
  <pageSetup paperSize="9" scale="64" fitToWidth="0" fitToHeight="0" orientation="landscape"/>
  <headerFooter>
    <oddFooter>&amp;L&amp;P&amp;R&amp;D</oddFooter>
  </headerFooter>
  <rowBreaks count="1" manualBreakCount="1">
    <brk id="28" max="0" man="1"/>
  </rowBreaks>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A1"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177</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spans="1:13">
      <c r="A11" s="6" t="s">
        <v>167</v>
      </c>
      <c r="B11" s="6"/>
      <c r="C11" s="6"/>
      <c r="D11" s="7" t="s">
        <v>57</v>
      </c>
      <c r="E11" s="7" t="s">
        <v>58</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30" spans="1:13">
      <c r="A15" s="6" t="s">
        <v>25</v>
      </c>
      <c r="B15" s="6"/>
      <c r="C15" s="6"/>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30.75" customHeight="1" spans="1:13">
      <c r="A18" s="12" t="s">
        <v>38</v>
      </c>
      <c r="B18" s="12"/>
      <c r="C18" s="12"/>
      <c r="D18" s="7" t="s">
        <v>68</v>
      </c>
      <c r="E18" s="7" t="s">
        <v>61</v>
      </c>
      <c r="F18" s="8" t="s">
        <v>29</v>
      </c>
      <c r="G18" s="11" t="s">
        <v>40</v>
      </c>
      <c r="H18" s="10">
        <v>0</v>
      </c>
      <c r="I18" s="10">
        <v>0</v>
      </c>
      <c r="J18" s="10">
        <v>0</v>
      </c>
      <c r="K18" s="10">
        <v>0</v>
      </c>
      <c r="L18" s="10">
        <v>0</v>
      </c>
      <c r="M18" s="10">
        <v>0</v>
      </c>
    </row>
    <row r="19" ht="30" customHeight="1" spans="1:13">
      <c r="A19" s="12" t="s">
        <v>41</v>
      </c>
      <c r="B19" s="12"/>
      <c r="C19" s="12"/>
      <c r="D19" s="7" t="s">
        <v>68</v>
      </c>
      <c r="E19" s="7" t="s">
        <v>61</v>
      </c>
      <c r="F19" s="8" t="s">
        <v>29</v>
      </c>
      <c r="G19" s="13" t="s">
        <v>42</v>
      </c>
      <c r="H19" s="10">
        <v>0</v>
      </c>
      <c r="I19" s="10">
        <v>0</v>
      </c>
      <c r="J19" s="10">
        <v>0</v>
      </c>
      <c r="K19" s="10">
        <v>0</v>
      </c>
      <c r="L19" s="10">
        <v>0</v>
      </c>
      <c r="M19" s="10">
        <v>0</v>
      </c>
    </row>
    <row r="20" ht="22.5" customHeight="1"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30" customHeight="1" spans="1:13">
      <c r="A24" s="6" t="s">
        <v>70</v>
      </c>
      <c r="B24" s="6"/>
      <c r="C24" s="6"/>
      <c r="D24" s="8" t="s">
        <v>71</v>
      </c>
      <c r="E24" s="7" t="s">
        <v>61</v>
      </c>
      <c r="F24" s="8" t="s">
        <v>29</v>
      </c>
      <c r="G24" s="11" t="s">
        <v>72</v>
      </c>
      <c r="H24" s="10">
        <v>0</v>
      </c>
      <c r="I24" s="10">
        <v>0</v>
      </c>
      <c r="J24" s="10">
        <v>0</v>
      </c>
      <c r="K24" s="10">
        <v>0</v>
      </c>
      <c r="L24" s="10">
        <v>0</v>
      </c>
      <c r="M24" s="10">
        <v>0</v>
      </c>
    </row>
    <row r="25" ht="30" customHeight="1" spans="1:13">
      <c r="A25" s="6" t="s">
        <v>73</v>
      </c>
      <c r="B25" s="6"/>
      <c r="C25" s="6"/>
      <c r="D25" s="8" t="s">
        <v>74</v>
      </c>
      <c r="E25" s="7" t="s">
        <v>61</v>
      </c>
      <c r="F25" s="8" t="s">
        <v>29</v>
      </c>
      <c r="G25" s="9" t="s">
        <v>75</v>
      </c>
      <c r="H25" s="10">
        <v>0</v>
      </c>
      <c r="I25" s="10">
        <v>0</v>
      </c>
      <c r="J25" s="10">
        <v>0</v>
      </c>
      <c r="K25" s="10">
        <v>0</v>
      </c>
      <c r="L25" s="10">
        <v>0</v>
      </c>
      <c r="M25" s="10">
        <v>0</v>
      </c>
    </row>
    <row r="26" ht="30.75" customHeight="1" spans="1:13">
      <c r="A26" s="6" t="s">
        <v>76</v>
      </c>
      <c r="B26" s="6"/>
      <c r="C26" s="6"/>
      <c r="D26" s="7" t="s">
        <v>77</v>
      </c>
      <c r="E26" s="7" t="s">
        <v>61</v>
      </c>
      <c r="F26" s="8" t="s">
        <v>78</v>
      </c>
      <c r="G26" s="9" t="s">
        <v>79</v>
      </c>
      <c r="H26" s="10">
        <v>0</v>
      </c>
      <c r="I26" s="10">
        <v>0</v>
      </c>
      <c r="J26" s="10">
        <v>0</v>
      </c>
      <c r="K26" s="10">
        <v>0</v>
      </c>
      <c r="L26" s="10">
        <v>0</v>
      </c>
      <c r="M26" s="10">
        <v>0</v>
      </c>
    </row>
    <row r="27" ht="30" spans="1:13">
      <c r="A27" s="6" t="s">
        <v>80</v>
      </c>
      <c r="B27" s="6"/>
      <c r="C27" s="6"/>
      <c r="D27" s="7" t="s">
        <v>178</v>
      </c>
      <c r="E27" s="7" t="s">
        <v>61</v>
      </c>
      <c r="F27" s="8" t="s">
        <v>29</v>
      </c>
      <c r="G27" s="9" t="s">
        <v>82</v>
      </c>
      <c r="H27" s="10">
        <v>0</v>
      </c>
      <c r="I27" s="10">
        <v>0</v>
      </c>
      <c r="J27" s="10">
        <v>0</v>
      </c>
      <c r="K27" s="10">
        <v>0</v>
      </c>
      <c r="L27" s="10">
        <v>0</v>
      </c>
      <c r="M27" s="10">
        <v>0</v>
      </c>
    </row>
    <row r="28" ht="15"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89</v>
      </c>
      <c r="F29" s="8" t="s">
        <v>90</v>
      </c>
      <c r="G29" s="27" t="s">
        <v>91</v>
      </c>
      <c r="H29" s="24">
        <f>(J29+K29)</f>
        <v>31619.86</v>
      </c>
      <c r="I29" s="10">
        <v>0</v>
      </c>
      <c r="J29" s="10">
        <v>0</v>
      </c>
      <c r="K29" s="10">
        <v>31619.86</v>
      </c>
      <c r="L29" s="10">
        <v>8454.42</v>
      </c>
      <c r="M29" s="10">
        <f t="shared" ref="M29:M44" si="0">H29-L29</f>
        <v>23165.44</v>
      </c>
    </row>
    <row r="30" ht="30" spans="1:13">
      <c r="A30" s="6" t="s">
        <v>92</v>
      </c>
      <c r="B30" s="6"/>
      <c r="C30" s="6"/>
      <c r="D30" s="7" t="s">
        <v>93</v>
      </c>
      <c r="E30" s="8" t="s">
        <v>94</v>
      </c>
      <c r="F30" s="8" t="s">
        <v>179</v>
      </c>
      <c r="G30" s="9" t="s">
        <v>96</v>
      </c>
      <c r="H30" s="10">
        <v>26721.78</v>
      </c>
      <c r="I30" s="10">
        <v>0</v>
      </c>
      <c r="J30" s="10">
        <v>0</v>
      </c>
      <c r="K30" s="10">
        <v>26721.78</v>
      </c>
      <c r="L30" s="10">
        <v>7146.34</v>
      </c>
      <c r="M30" s="10">
        <f t="shared" si="0"/>
        <v>19575.44</v>
      </c>
    </row>
    <row r="31" ht="17.25" customHeight="1" spans="1:13">
      <c r="A31" s="14" t="s">
        <v>97</v>
      </c>
      <c r="B31" s="14"/>
      <c r="C31" s="14"/>
      <c r="D31" s="7" t="s">
        <v>98</v>
      </c>
      <c r="E31" s="8" t="s">
        <v>94</v>
      </c>
      <c r="F31" s="8" t="s">
        <v>90</v>
      </c>
      <c r="G31" s="27" t="s">
        <v>99</v>
      </c>
      <c r="H31" s="10">
        <v>18931.44</v>
      </c>
      <c r="I31" s="10">
        <v>0</v>
      </c>
      <c r="J31" s="10">
        <v>0</v>
      </c>
      <c r="K31" s="10">
        <v>18931.44</v>
      </c>
      <c r="L31" s="34">
        <v>4900.17</v>
      </c>
      <c r="M31" s="10">
        <f t="shared" si="0"/>
        <v>14031.27</v>
      </c>
    </row>
    <row r="32" ht="18.75" customHeight="1" spans="1:13">
      <c r="A32" s="6" t="s">
        <v>100</v>
      </c>
      <c r="B32" s="6"/>
      <c r="C32" s="6"/>
      <c r="D32" s="8" t="s">
        <v>101</v>
      </c>
      <c r="E32" s="8" t="s">
        <v>94</v>
      </c>
      <c r="F32" s="8" t="s">
        <v>90</v>
      </c>
      <c r="G32" s="27" t="s">
        <v>102</v>
      </c>
      <c r="H32" s="10">
        <v>3011.86</v>
      </c>
      <c r="I32" s="10">
        <v>0</v>
      </c>
      <c r="J32" s="10">
        <v>0</v>
      </c>
      <c r="K32" s="10">
        <v>3011.86</v>
      </c>
      <c r="L32" s="10">
        <v>793.99</v>
      </c>
      <c r="M32" s="10">
        <f t="shared" si="0"/>
        <v>2217.87</v>
      </c>
    </row>
    <row r="33" ht="30" spans="1:13">
      <c r="A33" s="6" t="s">
        <v>103</v>
      </c>
      <c r="B33" s="6"/>
      <c r="C33" s="6"/>
      <c r="D33" s="7" t="s">
        <v>104</v>
      </c>
      <c r="E33" s="8" t="s">
        <v>94</v>
      </c>
      <c r="F33" s="8" t="s">
        <v>105</v>
      </c>
      <c r="G33" s="27" t="s">
        <v>106</v>
      </c>
      <c r="H33" s="10">
        <v>3633.99</v>
      </c>
      <c r="I33" s="10">
        <v>0</v>
      </c>
      <c r="J33" s="10">
        <v>0</v>
      </c>
      <c r="K33" s="10">
        <v>3633.99</v>
      </c>
      <c r="L33" s="10">
        <v>3560.67</v>
      </c>
      <c r="M33" s="10">
        <f t="shared" si="0"/>
        <v>73.3199999999997</v>
      </c>
    </row>
    <row r="34" ht="19.5" customHeight="1" spans="1:13">
      <c r="A34" s="6" t="s">
        <v>107</v>
      </c>
      <c r="B34" s="6"/>
      <c r="C34" s="6"/>
      <c r="D34" s="7" t="s">
        <v>108</v>
      </c>
      <c r="E34" s="8" t="s">
        <v>94</v>
      </c>
      <c r="F34" s="8" t="s">
        <v>109</v>
      </c>
      <c r="G34" s="27" t="s">
        <v>159</v>
      </c>
      <c r="H34" s="15">
        <v>8160.84</v>
      </c>
      <c r="I34" s="10">
        <v>0</v>
      </c>
      <c r="J34" s="10">
        <v>3403.05</v>
      </c>
      <c r="K34" s="10">
        <v>8160.84</v>
      </c>
      <c r="L34" s="34">
        <v>4969.14</v>
      </c>
      <c r="M34" s="10">
        <f t="shared" si="0"/>
        <v>3191.7</v>
      </c>
    </row>
    <row r="35" ht="27" customHeight="1" spans="1:13">
      <c r="A35" s="12" t="s">
        <v>111</v>
      </c>
      <c r="B35" s="12"/>
      <c r="C35" s="12"/>
      <c r="D35" s="8" t="s">
        <v>112</v>
      </c>
      <c r="E35" s="8" t="s">
        <v>94</v>
      </c>
      <c r="F35" s="8" t="s">
        <v>117</v>
      </c>
      <c r="G35" s="27" t="s">
        <v>114</v>
      </c>
      <c r="H35" s="15">
        <v>3303.89</v>
      </c>
      <c r="I35" s="10">
        <v>0</v>
      </c>
      <c r="J35" s="10">
        <v>0</v>
      </c>
      <c r="K35" s="10">
        <v>3303.89</v>
      </c>
      <c r="L35" s="34">
        <v>397.11</v>
      </c>
      <c r="M35" s="10">
        <f t="shared" si="0"/>
        <v>2906.78</v>
      </c>
    </row>
    <row r="36" ht="23.25" customHeight="1" spans="1:13">
      <c r="A36" s="12" t="s">
        <v>115</v>
      </c>
      <c r="B36" s="12"/>
      <c r="C36" s="12"/>
      <c r="D36" s="7" t="s">
        <v>116</v>
      </c>
      <c r="E36" s="8" t="s">
        <v>94</v>
      </c>
      <c r="F36" s="8" t="s">
        <v>117</v>
      </c>
      <c r="G36" s="27" t="s">
        <v>118</v>
      </c>
      <c r="H36" s="15">
        <v>4553.33</v>
      </c>
      <c r="I36" s="10">
        <v>0</v>
      </c>
      <c r="J36" s="10">
        <v>0</v>
      </c>
      <c r="K36" s="10">
        <v>4553.33</v>
      </c>
      <c r="L36" s="34">
        <v>784.68</v>
      </c>
      <c r="M36" s="10">
        <f t="shared" si="0"/>
        <v>3768.65</v>
      </c>
    </row>
    <row r="37" ht="35.25" customHeight="1" spans="1:13">
      <c r="A37" s="14" t="s">
        <v>123</v>
      </c>
      <c r="B37" s="14"/>
      <c r="C37" s="14"/>
      <c r="D37" s="7" t="s">
        <v>124</v>
      </c>
      <c r="E37" s="8" t="s">
        <v>94</v>
      </c>
      <c r="F37" s="8" t="s">
        <v>125</v>
      </c>
      <c r="G37" s="27" t="s">
        <v>126</v>
      </c>
      <c r="H37" s="15">
        <v>6943.03</v>
      </c>
      <c r="I37" s="10">
        <v>0</v>
      </c>
      <c r="J37" s="10">
        <v>2722.69</v>
      </c>
      <c r="K37" s="15">
        <v>4220.34</v>
      </c>
      <c r="L37" s="10">
        <v>3497.11</v>
      </c>
      <c r="M37" s="10">
        <f t="shared" si="0"/>
        <v>3445.92</v>
      </c>
    </row>
    <row r="38" ht="23.25" customHeight="1" spans="1:13">
      <c r="A38" s="14" t="s">
        <v>127</v>
      </c>
      <c r="B38" s="14"/>
      <c r="C38" s="14"/>
      <c r="D38" s="7" t="s">
        <v>128</v>
      </c>
      <c r="E38" s="7" t="s">
        <v>94</v>
      </c>
      <c r="F38" s="8" t="s">
        <v>180</v>
      </c>
      <c r="G38" s="27" t="s">
        <v>130</v>
      </c>
      <c r="H38" s="15">
        <v>13609.06</v>
      </c>
      <c r="I38" s="10">
        <v>0</v>
      </c>
      <c r="J38" s="10">
        <v>3154.14</v>
      </c>
      <c r="K38" s="10">
        <v>10454.92</v>
      </c>
      <c r="L38" s="10">
        <v>6319.52</v>
      </c>
      <c r="M38" s="10">
        <f t="shared" si="0"/>
        <v>7289.54</v>
      </c>
    </row>
    <row r="39" ht="27" customHeight="1" spans="1:13">
      <c r="A39" s="19" t="s">
        <v>131</v>
      </c>
      <c r="B39" s="19"/>
      <c r="C39" s="19"/>
      <c r="D39" s="7" t="s">
        <v>132</v>
      </c>
      <c r="E39" s="7" t="s">
        <v>94</v>
      </c>
      <c r="F39" s="8" t="s">
        <v>180</v>
      </c>
      <c r="G39" s="27" t="s">
        <v>134</v>
      </c>
      <c r="H39" s="15">
        <v>10685.85</v>
      </c>
      <c r="I39" s="10">
        <v>0</v>
      </c>
      <c r="J39" s="10">
        <v>0</v>
      </c>
      <c r="K39" s="10">
        <v>10685.85</v>
      </c>
      <c r="L39" s="10">
        <v>3186.98</v>
      </c>
      <c r="M39" s="10">
        <f t="shared" si="0"/>
        <v>7498.87</v>
      </c>
    </row>
    <row r="40" ht="20.25" customHeight="1" spans="1:13">
      <c r="A40" s="14" t="s">
        <v>160</v>
      </c>
      <c r="B40" s="14"/>
      <c r="C40" s="14"/>
      <c r="D40" s="8" t="s">
        <v>136</v>
      </c>
      <c r="E40" s="8" t="s">
        <v>94</v>
      </c>
      <c r="F40" s="7" t="s">
        <v>90</v>
      </c>
      <c r="G40" s="27" t="s">
        <v>138</v>
      </c>
      <c r="H40" s="15">
        <v>22451.52</v>
      </c>
      <c r="I40" s="10">
        <v>0</v>
      </c>
      <c r="J40" s="10">
        <v>0</v>
      </c>
      <c r="K40" s="10">
        <v>22451.52</v>
      </c>
      <c r="L40" s="10">
        <v>5844.99</v>
      </c>
      <c r="M40" s="10">
        <f t="shared" si="0"/>
        <v>16606.53</v>
      </c>
    </row>
    <row r="41" ht="33.75" customHeight="1" spans="1:13">
      <c r="A41" s="14" t="s">
        <v>139</v>
      </c>
      <c r="B41" s="14"/>
      <c r="C41" s="14"/>
      <c r="D41" s="7" t="s">
        <v>140</v>
      </c>
      <c r="E41" s="7" t="s">
        <v>94</v>
      </c>
      <c r="F41" s="8" t="s">
        <v>181</v>
      </c>
      <c r="G41" s="27" t="s">
        <v>142</v>
      </c>
      <c r="H41" s="32">
        <v>7262.08</v>
      </c>
      <c r="I41" s="10">
        <v>0</v>
      </c>
      <c r="J41" s="10">
        <v>0</v>
      </c>
      <c r="K41" s="32">
        <v>7262.08</v>
      </c>
      <c r="L41" s="10">
        <v>1684.95</v>
      </c>
      <c r="M41" s="10">
        <f t="shared" si="0"/>
        <v>5577.13</v>
      </c>
    </row>
    <row r="42" ht="19.5" customHeight="1" spans="1:13">
      <c r="A42" s="14" t="s">
        <v>143</v>
      </c>
      <c r="B42" s="14"/>
      <c r="C42" s="14"/>
      <c r="D42" s="7" t="s">
        <v>144</v>
      </c>
      <c r="E42" s="7" t="s">
        <v>94</v>
      </c>
      <c r="F42" s="8" t="s">
        <v>181</v>
      </c>
      <c r="G42" s="27" t="s">
        <v>146</v>
      </c>
      <c r="H42" s="10">
        <v>6782.93</v>
      </c>
      <c r="I42" s="10">
        <v>0</v>
      </c>
      <c r="J42" s="10">
        <v>0</v>
      </c>
      <c r="K42" s="10">
        <v>6782.93</v>
      </c>
      <c r="L42" s="10">
        <v>1556.43</v>
      </c>
      <c r="M42" s="10">
        <f t="shared" si="0"/>
        <v>5226.5</v>
      </c>
    </row>
    <row r="43" ht="30" spans="1:13">
      <c r="A43" s="6" t="s">
        <v>147</v>
      </c>
      <c r="B43" s="6"/>
      <c r="C43" s="6"/>
      <c r="D43" s="7" t="s">
        <v>148</v>
      </c>
      <c r="E43" s="8" t="s">
        <v>94</v>
      </c>
      <c r="F43" s="8" t="s">
        <v>137</v>
      </c>
      <c r="G43" s="27" t="s">
        <v>150</v>
      </c>
      <c r="H43" s="10">
        <v>5041.34</v>
      </c>
      <c r="I43" s="10">
        <v>0</v>
      </c>
      <c r="J43" s="10">
        <v>0</v>
      </c>
      <c r="K43" s="10">
        <v>5041.34</v>
      </c>
      <c r="L43" s="10">
        <v>990.93</v>
      </c>
      <c r="M43" s="10">
        <f t="shared" si="0"/>
        <v>4050.41</v>
      </c>
    </row>
    <row r="44" ht="19.5" customHeight="1" spans="1:13">
      <c r="A44" s="14" t="s">
        <v>151</v>
      </c>
      <c r="B44" s="14"/>
      <c r="C44" s="14"/>
      <c r="D44" s="7" t="s">
        <v>152</v>
      </c>
      <c r="E44" s="7" t="s">
        <v>94</v>
      </c>
      <c r="F44" s="8" t="s">
        <v>181</v>
      </c>
      <c r="G44" s="27" t="s">
        <v>154</v>
      </c>
      <c r="H44" s="10">
        <v>13181.98</v>
      </c>
      <c r="I44" s="10">
        <v>0</v>
      </c>
      <c r="J44" s="10">
        <v>0</v>
      </c>
      <c r="K44" s="10">
        <v>13181.98</v>
      </c>
      <c r="L44" s="10">
        <v>3220.53</v>
      </c>
      <c r="M44" s="10">
        <f t="shared" si="0"/>
        <v>9961.45</v>
      </c>
    </row>
    <row r="45" spans="6:8">
      <c r="F45" s="25"/>
      <c r="G45" s="25"/>
      <c r="H45" s="25"/>
    </row>
    <row r="46" spans="1:8">
      <c r="A46" t="s">
        <v>164</v>
      </c>
      <c r="F46" s="25"/>
      <c r="G46" s="25"/>
      <c r="H46" s="25"/>
    </row>
    <row r="49" spans="1:13">
      <c r="A49" s="23" t="s">
        <v>182</v>
      </c>
      <c r="B49" s="23"/>
      <c r="C49" s="23"/>
      <c r="D49" s="23"/>
      <c r="E49" s="23"/>
      <c r="F49" s="23"/>
      <c r="G49" s="23"/>
      <c r="H49" s="23"/>
      <c r="I49" s="23"/>
      <c r="J49" s="23"/>
      <c r="K49" s="23"/>
      <c r="L49" s="23"/>
      <c r="M49" s="23"/>
    </row>
    <row r="50" spans="1:13">
      <c r="A50" s="23"/>
      <c r="B50" s="23"/>
      <c r="C50" s="23"/>
      <c r="D50" s="23"/>
      <c r="E50" s="23"/>
      <c r="F50" s="23"/>
      <c r="G50" s="23"/>
      <c r="H50" s="23"/>
      <c r="I50" s="23"/>
      <c r="J50" s="23"/>
      <c r="K50" s="23"/>
      <c r="L50" s="23"/>
      <c r="M50" s="23"/>
    </row>
    <row r="51" spans="1:13">
      <c r="A51" s="23"/>
      <c r="B51" s="23"/>
      <c r="C51" s="23"/>
      <c r="D51" s="23"/>
      <c r="E51" s="23"/>
      <c r="F51" s="23"/>
      <c r="G51" s="23"/>
      <c r="H51" s="23"/>
      <c r="I51" s="23"/>
      <c r="J51" s="23"/>
      <c r="K51" s="23"/>
      <c r="L51" s="23"/>
      <c r="M51" s="23"/>
    </row>
    <row r="52" ht="56.25" customHeight="1" spans="1:13">
      <c r="A52" s="23"/>
      <c r="B52" s="23"/>
      <c r="C52" s="23"/>
      <c r="D52" s="23"/>
      <c r="E52" s="23"/>
      <c r="F52" s="23"/>
      <c r="G52" s="23"/>
      <c r="H52" s="23"/>
      <c r="I52" s="23"/>
      <c r="J52" s="23"/>
      <c r="K52" s="23"/>
      <c r="L52" s="23"/>
      <c r="M52" s="23"/>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gilmar@luzdavida.org.br"/>
    <hyperlink ref="G31" r:id="rId20" display="izekson.silva@credeq-go.org.br "/>
    <hyperlink ref="G32" r:id="rId20" display="delubio.mendes@credeq-go.org.br "/>
    <hyperlink ref="G34" r:id="rId21" display="daianny.batista@credeq-go.org.br"/>
    <hyperlink ref="G37" r:id="rId22" display="adelson.nascimento@credeq-go.org.br"/>
    <hyperlink ref="G38" r:id="rId23" display="rildo.severino@credeq-go.org.br"/>
    <hyperlink ref="G39" r:id="rId24" display="diego.silva@credeq-go.org.br"/>
    <hyperlink ref="G40" r:id="rId20" display="diretoriatecnica@credeq-go.org.br"/>
    <hyperlink ref="G41" r:id="rId22" display="marcus.klein@credeq-go.org.br"/>
    <hyperlink ref="G42" r:id="rId25" display="moana.salviano@credeq-go.org.br"/>
    <hyperlink ref="G43" r:id="rId25" display="manoel.conceicao@credeq-go.org.br"/>
    <hyperlink ref="G44" r:id="rId26" display="mariana.cruzeiro@credeq-go.org.br"/>
  </hyperlinks>
  <printOptions horizontalCentered="1"/>
  <pageMargins left="0.511811023622047" right="0.511811023622047" top="0.393700787401575" bottom="0.78740157480315" header="0.31496062992126" footer="0.31496062992126"/>
  <pageSetup paperSize="9" scale="68" fitToWidth="0" fitToHeight="0" orientation="landscape"/>
  <headerFooter>
    <oddFooter>&amp;L&amp;P&amp;R&amp;D</oddFooter>
  </headerFooter>
  <rowBreaks count="1" manualBreakCount="1">
    <brk id="28" max="0" man="1"/>
  </row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A1"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183</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spans="1:13">
      <c r="A11" s="6" t="s">
        <v>167</v>
      </c>
      <c r="B11" s="6"/>
      <c r="C11" s="6"/>
      <c r="D11" s="7" t="s">
        <v>57</v>
      </c>
      <c r="E11" s="7" t="s">
        <v>58</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30" spans="1:13">
      <c r="A15" s="6" t="s">
        <v>25</v>
      </c>
      <c r="B15" s="6"/>
      <c r="C15" s="6"/>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6.25" customHeight="1" spans="1:13">
      <c r="A18" s="6" t="s">
        <v>38</v>
      </c>
      <c r="B18" s="6"/>
      <c r="C18" s="6"/>
      <c r="D18" s="7" t="s">
        <v>68</v>
      </c>
      <c r="E18" s="7" t="s">
        <v>61</v>
      </c>
      <c r="F18" s="8" t="s">
        <v>29</v>
      </c>
      <c r="G18" s="11" t="s">
        <v>40</v>
      </c>
      <c r="H18" s="10">
        <v>0</v>
      </c>
      <c r="I18" s="10">
        <v>0</v>
      </c>
      <c r="J18" s="10">
        <v>0</v>
      </c>
      <c r="K18" s="10">
        <v>0</v>
      </c>
      <c r="L18" s="10">
        <v>0</v>
      </c>
      <c r="M18" s="10">
        <v>0</v>
      </c>
    </row>
    <row r="19" ht="15" spans="1:13">
      <c r="A19" s="12" t="s">
        <v>41</v>
      </c>
      <c r="B19" s="12"/>
      <c r="C19" s="12"/>
      <c r="D19" s="7" t="s">
        <v>68</v>
      </c>
      <c r="E19" s="7" t="s">
        <v>61</v>
      </c>
      <c r="F19" s="8" t="s">
        <v>29</v>
      </c>
      <c r="G19" s="13" t="s">
        <v>42</v>
      </c>
      <c r="H19" s="10">
        <v>0</v>
      </c>
      <c r="I19" s="10">
        <v>0</v>
      </c>
      <c r="J19" s="10">
        <v>0</v>
      </c>
      <c r="K19" s="10">
        <v>0</v>
      </c>
      <c r="L19" s="10">
        <v>0</v>
      </c>
      <c r="M19" s="10">
        <v>0</v>
      </c>
    </row>
    <row r="20" ht="24.75" customHeight="1"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4.75" customHeight="1" spans="1:13">
      <c r="A24" s="6" t="s">
        <v>70</v>
      </c>
      <c r="B24" s="6"/>
      <c r="C24" s="6"/>
      <c r="D24" s="8" t="s">
        <v>71</v>
      </c>
      <c r="E24" s="7" t="s">
        <v>61</v>
      </c>
      <c r="F24" s="8" t="s">
        <v>29</v>
      </c>
      <c r="G24" s="11" t="s">
        <v>72</v>
      </c>
      <c r="H24" s="10">
        <v>0</v>
      </c>
      <c r="I24" s="10">
        <v>0</v>
      </c>
      <c r="J24" s="10">
        <v>0</v>
      </c>
      <c r="K24" s="10">
        <v>0</v>
      </c>
      <c r="L24" s="10">
        <v>0</v>
      </c>
      <c r="M24" s="10">
        <v>0</v>
      </c>
    </row>
    <row r="25" ht="23.25" customHeight="1" spans="1:13">
      <c r="A25" s="6" t="s">
        <v>73</v>
      </c>
      <c r="B25" s="6"/>
      <c r="C25" s="6"/>
      <c r="D25" s="8" t="s">
        <v>74</v>
      </c>
      <c r="E25" s="7" t="s">
        <v>61</v>
      </c>
      <c r="F25" s="8" t="s">
        <v>29</v>
      </c>
      <c r="G25" s="9" t="s">
        <v>75</v>
      </c>
      <c r="H25" s="10">
        <v>0</v>
      </c>
      <c r="I25" s="10">
        <v>0</v>
      </c>
      <c r="J25" s="10">
        <v>0</v>
      </c>
      <c r="K25" s="10">
        <v>0</v>
      </c>
      <c r="L25" s="10">
        <v>0</v>
      </c>
      <c r="M25" s="10">
        <v>0</v>
      </c>
    </row>
    <row r="26" ht="30.75" customHeight="1" spans="1:13">
      <c r="A26" s="6" t="s">
        <v>76</v>
      </c>
      <c r="B26" s="6"/>
      <c r="C26" s="6"/>
      <c r="D26" s="7" t="s">
        <v>77</v>
      </c>
      <c r="E26" s="7" t="s">
        <v>61</v>
      </c>
      <c r="F26" s="8" t="s">
        <v>78</v>
      </c>
      <c r="G26" s="9" t="s">
        <v>79</v>
      </c>
      <c r="H26" s="10">
        <v>0</v>
      </c>
      <c r="I26" s="10">
        <v>0</v>
      </c>
      <c r="J26" s="10">
        <v>0</v>
      </c>
      <c r="K26" s="10">
        <v>0</v>
      </c>
      <c r="L26" s="10">
        <v>0</v>
      </c>
      <c r="M26" s="10">
        <v>0</v>
      </c>
    </row>
    <row r="27" ht="45" spans="1:13">
      <c r="A27" s="6" t="s">
        <v>80</v>
      </c>
      <c r="B27" s="6"/>
      <c r="C27" s="6"/>
      <c r="D27" s="7" t="s">
        <v>81</v>
      </c>
      <c r="E27" s="7" t="s">
        <v>61</v>
      </c>
      <c r="F27" s="8" t="s">
        <v>29</v>
      </c>
      <c r="G27" s="9" t="s">
        <v>82</v>
      </c>
      <c r="H27" s="10">
        <v>0</v>
      </c>
      <c r="I27" s="10">
        <v>0</v>
      </c>
      <c r="J27" s="10">
        <v>0</v>
      </c>
      <c r="K27" s="10">
        <v>0</v>
      </c>
      <c r="L27" s="10">
        <v>0</v>
      </c>
      <c r="M27" s="10">
        <v>0</v>
      </c>
    </row>
    <row r="28" ht="23.25"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89</v>
      </c>
      <c r="F29" s="8" t="s">
        <v>90</v>
      </c>
      <c r="G29" s="27" t="s">
        <v>91</v>
      </c>
      <c r="H29" s="24">
        <v>31619.86</v>
      </c>
      <c r="I29" s="10">
        <v>0</v>
      </c>
      <c r="J29" s="10">
        <v>0</v>
      </c>
      <c r="K29" s="10">
        <v>31619.86</v>
      </c>
      <c r="L29" s="10">
        <v>8451.52</v>
      </c>
      <c r="M29" s="10">
        <f t="shared" ref="M29:M44" si="0">H29-L29</f>
        <v>23168.34</v>
      </c>
    </row>
    <row r="30" ht="45" spans="1:13">
      <c r="A30" s="6" t="s">
        <v>92</v>
      </c>
      <c r="B30" s="6"/>
      <c r="C30" s="6"/>
      <c r="D30" s="7" t="s">
        <v>93</v>
      </c>
      <c r="E30" s="8" t="s">
        <v>94</v>
      </c>
      <c r="F30" s="8" t="s">
        <v>179</v>
      </c>
      <c r="G30" s="9" t="s">
        <v>96</v>
      </c>
      <c r="H30" s="10">
        <v>28821.88</v>
      </c>
      <c r="I30" s="10">
        <v>0</v>
      </c>
      <c r="J30" s="10">
        <v>5746.61</v>
      </c>
      <c r="K30" s="10">
        <v>23075.27</v>
      </c>
      <c r="L30" s="10">
        <v>11713.51</v>
      </c>
      <c r="M30" s="10">
        <f t="shared" si="0"/>
        <v>17108.37</v>
      </c>
    </row>
    <row r="31" ht="18" customHeight="1" spans="1:13">
      <c r="A31" s="14" t="s">
        <v>97</v>
      </c>
      <c r="B31" s="14"/>
      <c r="C31" s="14"/>
      <c r="D31" s="7" t="s">
        <v>98</v>
      </c>
      <c r="E31" s="8" t="s">
        <v>94</v>
      </c>
      <c r="F31" s="8" t="s">
        <v>90</v>
      </c>
      <c r="G31" s="9" t="s">
        <v>99</v>
      </c>
      <c r="H31" s="10">
        <v>18931.44</v>
      </c>
      <c r="I31" s="10">
        <v>0</v>
      </c>
      <c r="J31" s="10">
        <v>0</v>
      </c>
      <c r="K31" s="10">
        <v>18931.44</v>
      </c>
      <c r="L31" s="34">
        <v>4914.67</v>
      </c>
      <c r="M31" s="10">
        <f t="shared" si="0"/>
        <v>14016.77</v>
      </c>
    </row>
    <row r="32" ht="19.5" customHeight="1" spans="1:13">
      <c r="A32" s="6" t="s">
        <v>100</v>
      </c>
      <c r="B32" s="6"/>
      <c r="C32" s="6"/>
      <c r="D32" s="8" t="s">
        <v>101</v>
      </c>
      <c r="E32" s="8" t="s">
        <v>94</v>
      </c>
      <c r="F32" s="8" t="s">
        <v>90</v>
      </c>
      <c r="G32" s="9" t="s">
        <v>102</v>
      </c>
      <c r="H32" s="10">
        <v>3011.86</v>
      </c>
      <c r="I32" s="10">
        <v>0</v>
      </c>
      <c r="J32" s="10">
        <v>0</v>
      </c>
      <c r="K32" s="10">
        <v>3011.86</v>
      </c>
      <c r="L32" s="10">
        <v>777.59</v>
      </c>
      <c r="M32" s="10">
        <f t="shared" si="0"/>
        <v>2234.27</v>
      </c>
    </row>
    <row r="33" ht="45" spans="1:13">
      <c r="A33" s="6" t="s">
        <v>103</v>
      </c>
      <c r="B33" s="6"/>
      <c r="C33" s="6"/>
      <c r="D33" s="7" t="s">
        <v>104</v>
      </c>
      <c r="E33" s="8" t="s">
        <v>94</v>
      </c>
      <c r="F33" s="8" t="s">
        <v>105</v>
      </c>
      <c r="G33" s="9" t="s">
        <v>106</v>
      </c>
      <c r="H33" s="10">
        <v>2747.65</v>
      </c>
      <c r="I33" s="10">
        <v>0</v>
      </c>
      <c r="J33" s="10">
        <v>0</v>
      </c>
      <c r="K33" s="10">
        <v>2747.65</v>
      </c>
      <c r="L33" s="10">
        <v>301.56</v>
      </c>
      <c r="M33" s="10">
        <f t="shared" si="0"/>
        <v>2446.09</v>
      </c>
    </row>
    <row r="34" ht="18.75" customHeight="1" spans="1:13">
      <c r="A34" s="6" t="s">
        <v>107</v>
      </c>
      <c r="B34" s="6"/>
      <c r="C34" s="6"/>
      <c r="D34" s="7" t="s">
        <v>108</v>
      </c>
      <c r="E34" s="8" t="s">
        <v>94</v>
      </c>
      <c r="F34" s="8" t="s">
        <v>109</v>
      </c>
      <c r="G34" s="9" t="s">
        <v>159</v>
      </c>
      <c r="H34" s="15">
        <v>6916.13</v>
      </c>
      <c r="I34" s="10">
        <v>0</v>
      </c>
      <c r="J34" s="10">
        <v>0</v>
      </c>
      <c r="K34" s="10">
        <v>6916.13</v>
      </c>
      <c r="L34" s="34">
        <v>1584.36</v>
      </c>
      <c r="M34" s="10">
        <f t="shared" si="0"/>
        <v>5331.77</v>
      </c>
    </row>
    <row r="35" ht="15" spans="1:13">
      <c r="A35" s="12" t="s">
        <v>111</v>
      </c>
      <c r="B35" s="12"/>
      <c r="C35" s="12"/>
      <c r="D35" s="8" t="s">
        <v>112</v>
      </c>
      <c r="E35" s="8" t="s">
        <v>94</v>
      </c>
      <c r="F35" s="8" t="s">
        <v>117</v>
      </c>
      <c r="G35" s="9" t="s">
        <v>114</v>
      </c>
      <c r="H35" s="15">
        <v>3303.89</v>
      </c>
      <c r="I35" s="10">
        <v>0</v>
      </c>
      <c r="J35" s="10">
        <v>0</v>
      </c>
      <c r="K35" s="10">
        <v>3303.89</v>
      </c>
      <c r="L35" s="34">
        <v>361.31</v>
      </c>
      <c r="M35" s="10">
        <f t="shared" si="0"/>
        <v>2942.58</v>
      </c>
    </row>
    <row r="36" ht="30" spans="1:13">
      <c r="A36" s="12" t="s">
        <v>115</v>
      </c>
      <c r="B36" s="12"/>
      <c r="C36" s="12"/>
      <c r="D36" s="7" t="s">
        <v>116</v>
      </c>
      <c r="E36" s="8" t="s">
        <v>94</v>
      </c>
      <c r="F36" s="8" t="s">
        <v>117</v>
      </c>
      <c r="G36" s="9" t="s">
        <v>118</v>
      </c>
      <c r="H36" s="15">
        <v>4553.33</v>
      </c>
      <c r="I36" s="10">
        <v>0</v>
      </c>
      <c r="J36" s="10">
        <v>0</v>
      </c>
      <c r="K36" s="10">
        <v>4553.33</v>
      </c>
      <c r="L36" s="34">
        <v>790.48</v>
      </c>
      <c r="M36" s="10">
        <f t="shared" si="0"/>
        <v>3762.85</v>
      </c>
    </row>
    <row r="37" ht="45" spans="1:13">
      <c r="A37" s="14" t="s">
        <v>123</v>
      </c>
      <c r="B37" s="14"/>
      <c r="C37" s="14"/>
      <c r="D37" s="7" t="s">
        <v>124</v>
      </c>
      <c r="E37" s="8" t="s">
        <v>94</v>
      </c>
      <c r="F37" s="8" t="s">
        <v>125</v>
      </c>
      <c r="G37" s="9" t="s">
        <v>126</v>
      </c>
      <c r="H37" s="15">
        <v>6230.02</v>
      </c>
      <c r="I37" s="10">
        <v>0</v>
      </c>
      <c r="J37" s="10">
        <v>0</v>
      </c>
      <c r="K37" s="15">
        <v>6230.02</v>
      </c>
      <c r="L37" s="10">
        <v>1431.44</v>
      </c>
      <c r="M37" s="10">
        <f t="shared" si="0"/>
        <v>4798.58</v>
      </c>
    </row>
    <row r="38" ht="30" spans="1:13">
      <c r="A38" s="14" t="s">
        <v>127</v>
      </c>
      <c r="B38" s="14"/>
      <c r="C38" s="14"/>
      <c r="D38" s="7" t="s">
        <v>128</v>
      </c>
      <c r="E38" s="7" t="s">
        <v>94</v>
      </c>
      <c r="F38" s="8" t="s">
        <v>180</v>
      </c>
      <c r="G38" s="9" t="s">
        <v>130</v>
      </c>
      <c r="H38" s="15">
        <v>10255.54</v>
      </c>
      <c r="I38" s="10">
        <v>0</v>
      </c>
      <c r="J38" s="10">
        <v>0</v>
      </c>
      <c r="K38" s="10">
        <v>10255.54</v>
      </c>
      <c r="L38" s="10">
        <v>2854.22</v>
      </c>
      <c r="M38" s="10">
        <f t="shared" si="0"/>
        <v>7401.32</v>
      </c>
    </row>
    <row r="39" ht="30" spans="1:13">
      <c r="A39" s="19" t="s">
        <v>131</v>
      </c>
      <c r="B39" s="19"/>
      <c r="C39" s="19"/>
      <c r="D39" s="7" t="s">
        <v>132</v>
      </c>
      <c r="E39" s="7" t="s">
        <v>94</v>
      </c>
      <c r="F39" s="8" t="s">
        <v>180</v>
      </c>
      <c r="G39" s="9" t="s">
        <v>134</v>
      </c>
      <c r="H39" s="15">
        <v>16822.29</v>
      </c>
      <c r="I39" s="10">
        <v>0</v>
      </c>
      <c r="J39" s="10">
        <v>3181.27</v>
      </c>
      <c r="K39" s="10">
        <v>13641.02</v>
      </c>
      <c r="L39" s="10">
        <v>12793.14</v>
      </c>
      <c r="M39" s="10">
        <f t="shared" si="0"/>
        <v>4029.15</v>
      </c>
    </row>
    <row r="40" ht="20.25" customHeight="1" spans="1:13">
      <c r="A40" s="14" t="s">
        <v>160</v>
      </c>
      <c r="B40" s="14"/>
      <c r="C40" s="14"/>
      <c r="D40" s="8" t="s">
        <v>136</v>
      </c>
      <c r="E40" s="8" t="s">
        <v>94</v>
      </c>
      <c r="F40" s="7" t="s">
        <v>90</v>
      </c>
      <c r="G40" s="9" t="s">
        <v>138</v>
      </c>
      <c r="H40" s="15">
        <v>22451.52</v>
      </c>
      <c r="I40" s="10">
        <v>0</v>
      </c>
      <c r="J40" s="10">
        <v>0</v>
      </c>
      <c r="K40" s="10">
        <v>22451.52</v>
      </c>
      <c r="L40" s="10">
        <v>5850.79</v>
      </c>
      <c r="M40" s="10">
        <f t="shared" si="0"/>
        <v>16600.73</v>
      </c>
    </row>
    <row r="41" ht="34.5" customHeight="1" spans="1:13">
      <c r="A41" s="14" t="s">
        <v>139</v>
      </c>
      <c r="B41" s="14"/>
      <c r="C41" s="14"/>
      <c r="D41" s="7" t="s">
        <v>140</v>
      </c>
      <c r="E41" s="7" t="s">
        <v>94</v>
      </c>
      <c r="F41" s="8" t="s">
        <v>181</v>
      </c>
      <c r="G41" s="9" t="s">
        <v>142</v>
      </c>
      <c r="H41" s="32">
        <v>7262.08</v>
      </c>
      <c r="I41" s="10">
        <v>0</v>
      </c>
      <c r="J41" s="10">
        <v>0</v>
      </c>
      <c r="K41" s="32">
        <v>7262.08</v>
      </c>
      <c r="L41" s="10">
        <v>1672.05</v>
      </c>
      <c r="M41" s="10">
        <f t="shared" si="0"/>
        <v>5590.03</v>
      </c>
    </row>
    <row r="42" ht="30" spans="1:13">
      <c r="A42" s="14" t="s">
        <v>143</v>
      </c>
      <c r="B42" s="14"/>
      <c r="C42" s="14"/>
      <c r="D42" s="7" t="s">
        <v>144</v>
      </c>
      <c r="E42" s="7" t="s">
        <v>94</v>
      </c>
      <c r="F42" s="8" t="s">
        <v>181</v>
      </c>
      <c r="G42" s="9" t="s">
        <v>146</v>
      </c>
      <c r="H42" s="10">
        <v>6782.92</v>
      </c>
      <c r="I42" s="10">
        <v>0</v>
      </c>
      <c r="J42" s="10">
        <v>0</v>
      </c>
      <c r="K42" s="10">
        <v>6782.92</v>
      </c>
      <c r="L42" s="10">
        <v>1556.43</v>
      </c>
      <c r="M42" s="10">
        <f t="shared" si="0"/>
        <v>5226.49</v>
      </c>
    </row>
    <row r="43" ht="30" spans="1:13">
      <c r="A43" s="6" t="s">
        <v>147</v>
      </c>
      <c r="B43" s="6"/>
      <c r="C43" s="6"/>
      <c r="D43" s="7" t="s">
        <v>148</v>
      </c>
      <c r="E43" s="8" t="s">
        <v>94</v>
      </c>
      <c r="F43" s="8" t="s">
        <v>137</v>
      </c>
      <c r="G43" s="9" t="s">
        <v>150</v>
      </c>
      <c r="H43" s="10">
        <v>5041.34</v>
      </c>
      <c r="I43" s="10">
        <v>0</v>
      </c>
      <c r="J43" s="10">
        <v>0</v>
      </c>
      <c r="K43" s="10">
        <v>5041.34</v>
      </c>
      <c r="L43" s="10">
        <v>979.33</v>
      </c>
      <c r="M43" s="10">
        <f t="shared" si="0"/>
        <v>4062.01</v>
      </c>
    </row>
    <row r="44" ht="18" customHeight="1" spans="1:13">
      <c r="A44" s="14" t="s">
        <v>151</v>
      </c>
      <c r="B44" s="14"/>
      <c r="C44" s="14"/>
      <c r="D44" s="7" t="s">
        <v>152</v>
      </c>
      <c r="E44" s="7" t="s">
        <v>94</v>
      </c>
      <c r="F44" s="8" t="s">
        <v>181</v>
      </c>
      <c r="G44" s="9" t="s">
        <v>154</v>
      </c>
      <c r="H44" s="10">
        <v>13181.98</v>
      </c>
      <c r="I44" s="10">
        <v>0</v>
      </c>
      <c r="J44" s="10">
        <v>0</v>
      </c>
      <c r="K44" s="10">
        <v>13181.98</v>
      </c>
      <c r="L44" s="10">
        <v>3220.53</v>
      </c>
      <c r="M44" s="10">
        <f t="shared" si="0"/>
        <v>9961.45</v>
      </c>
    </row>
    <row r="45" spans="6:8">
      <c r="F45" s="25"/>
      <c r="G45" s="25"/>
      <c r="H45" s="25"/>
    </row>
    <row r="46" spans="1:8">
      <c r="A46" t="s">
        <v>164</v>
      </c>
      <c r="F46" s="25"/>
      <c r="G46" s="25"/>
      <c r="H46" s="25"/>
    </row>
    <row r="49" spans="1:13">
      <c r="A49" s="23" t="s">
        <v>184</v>
      </c>
      <c r="B49" s="23"/>
      <c r="C49" s="23"/>
      <c r="D49" s="23"/>
      <c r="E49" s="23"/>
      <c r="F49" s="23"/>
      <c r="G49" s="23"/>
      <c r="H49" s="23"/>
      <c r="I49" s="23"/>
      <c r="J49" s="23"/>
      <c r="K49" s="23"/>
      <c r="L49" s="23"/>
      <c r="M49" s="23"/>
    </row>
    <row r="50" spans="1:13">
      <c r="A50" s="23"/>
      <c r="B50" s="23"/>
      <c r="C50" s="23"/>
      <c r="D50" s="23"/>
      <c r="E50" s="23"/>
      <c r="F50" s="23"/>
      <c r="G50" s="23"/>
      <c r="H50" s="23"/>
      <c r="I50" s="23"/>
      <c r="J50" s="23"/>
      <c r="K50" s="23"/>
      <c r="L50" s="23"/>
      <c r="M50" s="23"/>
    </row>
    <row r="51" spans="1:13">
      <c r="A51" s="23"/>
      <c r="B51" s="23"/>
      <c r="C51" s="23"/>
      <c r="D51" s="23"/>
      <c r="E51" s="23"/>
      <c r="F51" s="23"/>
      <c r="G51" s="23"/>
      <c r="H51" s="23"/>
      <c r="I51" s="23"/>
      <c r="J51" s="23"/>
      <c r="K51" s="23"/>
      <c r="L51" s="23"/>
      <c r="M51" s="23"/>
    </row>
    <row r="52" ht="56.25" customHeight="1" spans="1:13">
      <c r="A52" s="23"/>
      <c r="B52" s="23"/>
      <c r="C52" s="23"/>
      <c r="D52" s="23"/>
      <c r="E52" s="23"/>
      <c r="F52" s="23"/>
      <c r="G52" s="23"/>
      <c r="H52" s="23"/>
      <c r="I52" s="23"/>
      <c r="J52" s="23"/>
      <c r="K52" s="23"/>
      <c r="L52" s="23"/>
      <c r="M52" s="23"/>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gilmar@luzdavida.org.br"/>
    <hyperlink ref="G31" r:id="rId20" display="izekson.silva@credeq-go.org.br "/>
    <hyperlink ref="G32" r:id="rId20" display="delubio.mendes@credeq-go.org.br "/>
    <hyperlink ref="G34" r:id="rId21" display="daianny.batista@credeq-go.org.br"/>
    <hyperlink ref="G37" r:id="rId22" display="adelson.nascimento@credeq-go.org.br"/>
    <hyperlink ref="G38" r:id="rId23" display="rildo.severino@credeq-go.org.br"/>
    <hyperlink ref="G39" r:id="rId24" display="diego.silva@credeq-go.org.br"/>
    <hyperlink ref="G40" r:id="rId20" display="diretoriatecnica@credeq-go.org.br"/>
    <hyperlink ref="G41" r:id="rId22" display="marcus.klein@credeq-go.org.br"/>
    <hyperlink ref="G42" r:id="rId25" display="moana.salviano@credeq-go.org.br"/>
    <hyperlink ref="G43" r:id="rId25" display="manoel.conceicao@credeq-go.org.br"/>
    <hyperlink ref="G44" r:id="rId26" display="mariana.cruzeiro@credeq-go.org.br"/>
  </hyperlinks>
  <printOptions horizontalCentered="1"/>
  <pageMargins left="0.511811023622047" right="0.511811023622047" top="0.393700787401575" bottom="0.78740157480315" header="0.31496062992126" footer="0.31496062992126"/>
  <pageSetup paperSize="9" scale="66" fitToWidth="0" fitToHeight="0" orientation="landscape"/>
  <headerFooter>
    <oddFooter>&amp;L&amp;P&amp;R&amp;D</oddFooter>
  </headerFooter>
  <rowBreaks count="1" manualBreakCount="1">
    <brk id="28" max="0" man="1"/>
  </rowBreaks>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workbookViewId="0">
      <selection activeCell="A1"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185</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30" t="s">
        <v>4</v>
      </c>
      <c r="B10" s="30"/>
      <c r="C10" s="30"/>
      <c r="D10" s="31" t="s">
        <v>5</v>
      </c>
      <c r="E10" s="31" t="s">
        <v>6</v>
      </c>
      <c r="F10" s="31" t="s">
        <v>7</v>
      </c>
      <c r="G10" s="31" t="s">
        <v>8</v>
      </c>
      <c r="H10" s="31" t="s">
        <v>56</v>
      </c>
      <c r="I10" s="33" t="s">
        <v>10</v>
      </c>
      <c r="J10" s="33" t="s">
        <v>11</v>
      </c>
      <c r="K10" s="33" t="s">
        <v>12</v>
      </c>
      <c r="L10" s="33" t="s">
        <v>13</v>
      </c>
      <c r="M10" s="33" t="s">
        <v>14</v>
      </c>
    </row>
    <row r="11" ht="45" spans="1:13">
      <c r="A11" s="6" t="s">
        <v>167</v>
      </c>
      <c r="B11" s="6"/>
      <c r="C11" s="6"/>
      <c r="D11" s="7" t="s">
        <v>57</v>
      </c>
      <c r="E11" s="7" t="s">
        <v>61</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30" spans="1:13">
      <c r="A15" s="12" t="s">
        <v>25</v>
      </c>
      <c r="B15" s="12"/>
      <c r="C15" s="12"/>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28.5" customHeight="1" spans="1:13">
      <c r="A18" s="12" t="s">
        <v>38</v>
      </c>
      <c r="B18" s="12"/>
      <c r="C18" s="12"/>
      <c r="D18" s="7" t="s">
        <v>68</v>
      </c>
      <c r="E18" s="7" t="s">
        <v>61</v>
      </c>
      <c r="F18" s="8" t="s">
        <v>29</v>
      </c>
      <c r="G18" s="11" t="s">
        <v>40</v>
      </c>
      <c r="H18" s="10">
        <v>0</v>
      </c>
      <c r="I18" s="10">
        <v>0</v>
      </c>
      <c r="J18" s="10">
        <v>0</v>
      </c>
      <c r="K18" s="10">
        <v>0</v>
      </c>
      <c r="L18" s="10">
        <v>0</v>
      </c>
      <c r="M18" s="10">
        <v>0</v>
      </c>
    </row>
    <row r="19" ht="29.25" customHeight="1" spans="1:13">
      <c r="A19" s="12" t="s">
        <v>41</v>
      </c>
      <c r="B19" s="12"/>
      <c r="C19" s="12"/>
      <c r="D19" s="7" t="s">
        <v>68</v>
      </c>
      <c r="E19" s="7" t="s">
        <v>61</v>
      </c>
      <c r="F19" s="8" t="s">
        <v>29</v>
      </c>
      <c r="G19" s="13" t="s">
        <v>42</v>
      </c>
      <c r="H19" s="10">
        <v>0</v>
      </c>
      <c r="I19" s="10">
        <v>0</v>
      </c>
      <c r="J19" s="10">
        <v>0</v>
      </c>
      <c r="K19" s="10">
        <v>0</v>
      </c>
      <c r="L19" s="10">
        <v>0</v>
      </c>
      <c r="M19" s="10">
        <v>0</v>
      </c>
    </row>
    <row r="20" ht="27" customHeight="1"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1" customHeight="1" spans="1:13">
      <c r="A24" s="6" t="s">
        <v>70</v>
      </c>
      <c r="B24" s="6"/>
      <c r="C24" s="6"/>
      <c r="D24" s="8" t="s">
        <v>71</v>
      </c>
      <c r="E24" s="7" t="s">
        <v>61</v>
      </c>
      <c r="F24" s="8" t="s">
        <v>29</v>
      </c>
      <c r="G24" s="11" t="s">
        <v>72</v>
      </c>
      <c r="H24" s="10">
        <v>0</v>
      </c>
      <c r="I24" s="10">
        <v>0</v>
      </c>
      <c r="J24" s="10">
        <v>0</v>
      </c>
      <c r="K24" s="10">
        <v>0</v>
      </c>
      <c r="L24" s="10">
        <v>0</v>
      </c>
      <c r="M24" s="10">
        <v>0</v>
      </c>
    </row>
    <row r="25" ht="22.5" customHeight="1" spans="1:13">
      <c r="A25" s="6" t="s">
        <v>73</v>
      </c>
      <c r="B25" s="6"/>
      <c r="C25" s="6"/>
      <c r="D25" s="8" t="s">
        <v>74</v>
      </c>
      <c r="E25" s="7" t="s">
        <v>61</v>
      </c>
      <c r="F25" s="8" t="s">
        <v>29</v>
      </c>
      <c r="G25" s="9" t="s">
        <v>75</v>
      </c>
      <c r="H25" s="10">
        <v>0</v>
      </c>
      <c r="I25" s="10">
        <v>0</v>
      </c>
      <c r="J25" s="10">
        <v>0</v>
      </c>
      <c r="K25" s="10">
        <v>0</v>
      </c>
      <c r="L25" s="10">
        <v>0</v>
      </c>
      <c r="M25" s="10">
        <v>0</v>
      </c>
    </row>
    <row r="26" ht="24" customHeight="1" spans="1:13">
      <c r="A26" s="6" t="s">
        <v>76</v>
      </c>
      <c r="B26" s="6"/>
      <c r="C26" s="6"/>
      <c r="D26" s="7" t="s">
        <v>77</v>
      </c>
      <c r="E26" s="7" t="s">
        <v>61</v>
      </c>
      <c r="F26" s="8" t="s">
        <v>78</v>
      </c>
      <c r="G26" s="9" t="s">
        <v>79</v>
      </c>
      <c r="H26" s="10">
        <v>0</v>
      </c>
      <c r="I26" s="10">
        <v>0</v>
      </c>
      <c r="J26" s="10">
        <v>0</v>
      </c>
      <c r="K26" s="10">
        <v>0</v>
      </c>
      <c r="L26" s="10">
        <v>0</v>
      </c>
      <c r="M26" s="10">
        <v>0</v>
      </c>
    </row>
    <row r="27" ht="45" spans="1:13">
      <c r="A27" s="6" t="s">
        <v>80</v>
      </c>
      <c r="B27" s="6"/>
      <c r="C27" s="6"/>
      <c r="D27" s="7" t="s">
        <v>81</v>
      </c>
      <c r="E27" s="7" t="s">
        <v>61</v>
      </c>
      <c r="F27" s="8" t="s">
        <v>29</v>
      </c>
      <c r="G27" s="9" t="s">
        <v>82</v>
      </c>
      <c r="H27" s="10">
        <v>0</v>
      </c>
      <c r="I27" s="10">
        <v>0</v>
      </c>
      <c r="J27" s="10">
        <v>0</v>
      </c>
      <c r="K27" s="10">
        <v>0</v>
      </c>
      <c r="L27" s="10">
        <v>0</v>
      </c>
      <c r="M27" s="10">
        <v>0</v>
      </c>
    </row>
    <row r="28" ht="22.5"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94</v>
      </c>
      <c r="F29" s="8" t="s">
        <v>90</v>
      </c>
      <c r="G29" s="27" t="s">
        <v>91</v>
      </c>
      <c r="H29" s="24">
        <v>31619.86</v>
      </c>
      <c r="I29" s="10">
        <v>0</v>
      </c>
      <c r="J29" s="10">
        <v>0</v>
      </c>
      <c r="K29" s="10">
        <v>31619.86</v>
      </c>
      <c r="L29" s="10">
        <v>8481.92</v>
      </c>
      <c r="M29" s="10">
        <f t="shared" ref="M29:M44" si="0">H29-L29</f>
        <v>23137.94</v>
      </c>
    </row>
    <row r="30" ht="37.5" customHeight="1" spans="1:13">
      <c r="A30" s="6" t="s">
        <v>92</v>
      </c>
      <c r="B30" s="6"/>
      <c r="C30" s="6"/>
      <c r="D30" s="7" t="s">
        <v>93</v>
      </c>
      <c r="E30" s="8" t="s">
        <v>94</v>
      </c>
      <c r="F30" s="8" t="s">
        <v>179</v>
      </c>
      <c r="G30" s="9" t="s">
        <v>96</v>
      </c>
      <c r="H30" s="10">
        <v>26721.76</v>
      </c>
      <c r="I30" s="10">
        <v>0</v>
      </c>
      <c r="J30" s="10">
        <v>0</v>
      </c>
      <c r="K30" s="10">
        <v>26721.76</v>
      </c>
      <c r="L30" s="10">
        <v>7177.27</v>
      </c>
      <c r="M30" s="10">
        <f t="shared" si="0"/>
        <v>19544.49</v>
      </c>
    </row>
    <row r="31" ht="18.75" customHeight="1" spans="1:13">
      <c r="A31" s="14" t="s">
        <v>97</v>
      </c>
      <c r="B31" s="14"/>
      <c r="C31" s="14"/>
      <c r="D31" s="7" t="s">
        <v>98</v>
      </c>
      <c r="E31" s="8" t="s">
        <v>94</v>
      </c>
      <c r="F31" s="8" t="s">
        <v>90</v>
      </c>
      <c r="G31" s="9" t="s">
        <v>99</v>
      </c>
      <c r="H31" s="10">
        <v>18931.44</v>
      </c>
      <c r="I31" s="10">
        <v>0</v>
      </c>
      <c r="J31" s="10">
        <v>0</v>
      </c>
      <c r="K31" s="10">
        <v>18931.44</v>
      </c>
      <c r="L31" s="34">
        <v>4890.72</v>
      </c>
      <c r="M31" s="10">
        <f t="shared" si="0"/>
        <v>14040.72</v>
      </c>
    </row>
    <row r="32" ht="17.25" customHeight="1" spans="1:13">
      <c r="A32" s="6" t="s">
        <v>100</v>
      </c>
      <c r="B32" s="6"/>
      <c r="C32" s="6"/>
      <c r="D32" s="8" t="s">
        <v>101</v>
      </c>
      <c r="E32" s="8" t="s">
        <v>94</v>
      </c>
      <c r="F32" s="8" t="s">
        <v>90</v>
      </c>
      <c r="G32" s="9" t="s">
        <v>102</v>
      </c>
      <c r="H32" s="10">
        <v>3011.86</v>
      </c>
      <c r="I32" s="10">
        <v>0</v>
      </c>
      <c r="J32" s="10">
        <v>0</v>
      </c>
      <c r="K32" s="10">
        <v>3011.86</v>
      </c>
      <c r="L32" s="10">
        <v>772.03</v>
      </c>
      <c r="M32" s="10">
        <f t="shared" si="0"/>
        <v>2239.83</v>
      </c>
    </row>
    <row r="33" ht="32.25" customHeight="1" spans="1:13">
      <c r="A33" s="6" t="s">
        <v>103</v>
      </c>
      <c r="B33" s="6"/>
      <c r="C33" s="6"/>
      <c r="D33" s="7" t="s">
        <v>104</v>
      </c>
      <c r="E33" s="8" t="s">
        <v>94</v>
      </c>
      <c r="F33" s="8" t="s">
        <v>105</v>
      </c>
      <c r="G33" s="9" t="s">
        <v>106</v>
      </c>
      <c r="H33" s="10">
        <v>2747.65</v>
      </c>
      <c r="I33" s="10">
        <v>0</v>
      </c>
      <c r="J33" s="10">
        <v>0</v>
      </c>
      <c r="K33" s="10">
        <v>2747.65</v>
      </c>
      <c r="L33" s="10">
        <v>310.83</v>
      </c>
      <c r="M33" s="10">
        <f t="shared" si="0"/>
        <v>2436.82</v>
      </c>
    </row>
    <row r="34" ht="19.5" customHeight="1" spans="1:13">
      <c r="A34" s="6" t="s">
        <v>107</v>
      </c>
      <c r="B34" s="6"/>
      <c r="C34" s="6"/>
      <c r="D34" s="7" t="s">
        <v>108</v>
      </c>
      <c r="E34" s="8" t="s">
        <v>94</v>
      </c>
      <c r="F34" s="8" t="s">
        <v>109</v>
      </c>
      <c r="G34" s="9" t="s">
        <v>159</v>
      </c>
      <c r="H34" s="15">
        <v>6916.13</v>
      </c>
      <c r="I34" s="10">
        <v>0</v>
      </c>
      <c r="J34" s="10">
        <v>0</v>
      </c>
      <c r="K34" s="10">
        <v>6916.13</v>
      </c>
      <c r="L34" s="34">
        <v>1592.31</v>
      </c>
      <c r="M34" s="10">
        <f t="shared" si="0"/>
        <v>5323.82</v>
      </c>
    </row>
    <row r="35" ht="30.75" customHeight="1" spans="1:13">
      <c r="A35" s="12" t="s">
        <v>111</v>
      </c>
      <c r="B35" s="12"/>
      <c r="C35" s="12"/>
      <c r="D35" s="8" t="s">
        <v>112</v>
      </c>
      <c r="E35" s="8" t="s">
        <v>94</v>
      </c>
      <c r="F35" s="8" t="s">
        <v>117</v>
      </c>
      <c r="G35" s="9" t="s">
        <v>114</v>
      </c>
      <c r="H35" s="15">
        <v>3303.89</v>
      </c>
      <c r="I35" s="10">
        <v>0</v>
      </c>
      <c r="J35" s="10">
        <v>0</v>
      </c>
      <c r="K35" s="10">
        <v>3303.89</v>
      </c>
      <c r="L35" s="34">
        <v>405.79</v>
      </c>
      <c r="M35" s="10">
        <f t="shared" si="0"/>
        <v>2898.1</v>
      </c>
    </row>
    <row r="36" ht="30" spans="1:13">
      <c r="A36" s="12" t="s">
        <v>115</v>
      </c>
      <c r="B36" s="12"/>
      <c r="C36" s="12"/>
      <c r="D36" s="7" t="s">
        <v>116</v>
      </c>
      <c r="E36" s="8" t="s">
        <v>94</v>
      </c>
      <c r="F36" s="8" t="s">
        <v>117</v>
      </c>
      <c r="G36" s="9" t="s">
        <v>118</v>
      </c>
      <c r="H36" s="15">
        <v>4553.33</v>
      </c>
      <c r="I36" s="10">
        <v>0</v>
      </c>
      <c r="J36" s="10">
        <v>0</v>
      </c>
      <c r="K36" s="10">
        <v>4553.33</v>
      </c>
      <c r="L36" s="34">
        <v>789.02</v>
      </c>
      <c r="M36" s="10">
        <f t="shared" si="0"/>
        <v>3764.31</v>
      </c>
    </row>
    <row r="37" ht="36.75" customHeight="1" spans="1:13">
      <c r="A37" s="14" t="s">
        <v>123</v>
      </c>
      <c r="B37" s="14"/>
      <c r="C37" s="14"/>
      <c r="D37" s="7" t="s">
        <v>124</v>
      </c>
      <c r="E37" s="8" t="s">
        <v>94</v>
      </c>
      <c r="F37" s="8" t="s">
        <v>125</v>
      </c>
      <c r="G37" s="9" t="s">
        <v>126</v>
      </c>
      <c r="H37" s="15">
        <v>6230.02</v>
      </c>
      <c r="I37" s="10">
        <v>0</v>
      </c>
      <c r="J37" s="10">
        <v>0</v>
      </c>
      <c r="K37" s="15">
        <v>6230.02</v>
      </c>
      <c r="L37" s="10">
        <v>1402.7</v>
      </c>
      <c r="M37" s="10">
        <f t="shared" si="0"/>
        <v>4827.32</v>
      </c>
    </row>
    <row r="38" ht="18.75" customHeight="1" spans="1:13">
      <c r="A38" s="14" t="s">
        <v>127</v>
      </c>
      <c r="B38" s="14"/>
      <c r="C38" s="14"/>
      <c r="D38" s="7" t="s">
        <v>128</v>
      </c>
      <c r="E38" s="7" t="s">
        <v>94</v>
      </c>
      <c r="F38" s="8" t="s">
        <v>180</v>
      </c>
      <c r="G38" s="9" t="s">
        <v>130</v>
      </c>
      <c r="H38" s="15">
        <v>10255.54</v>
      </c>
      <c r="I38" s="10">
        <v>0</v>
      </c>
      <c r="J38" s="10">
        <v>0</v>
      </c>
      <c r="K38" s="10">
        <v>10255.54</v>
      </c>
      <c r="L38" s="10">
        <v>2797.22</v>
      </c>
      <c r="M38" s="10">
        <f t="shared" si="0"/>
        <v>7458.32</v>
      </c>
    </row>
    <row r="39" ht="30" spans="1:13">
      <c r="A39" s="19" t="s">
        <v>131</v>
      </c>
      <c r="B39" s="19"/>
      <c r="C39" s="19"/>
      <c r="D39" s="7" t="s">
        <v>132</v>
      </c>
      <c r="E39" s="7" t="s">
        <v>94</v>
      </c>
      <c r="F39" s="8" t="s">
        <v>180</v>
      </c>
      <c r="G39" s="9" t="s">
        <v>134</v>
      </c>
      <c r="H39" s="15">
        <v>11314.74</v>
      </c>
      <c r="I39" s="10">
        <v>0</v>
      </c>
      <c r="J39" s="10">
        <v>923.66</v>
      </c>
      <c r="K39" s="10">
        <v>10391.08</v>
      </c>
      <c r="L39" s="10">
        <v>3433.58</v>
      </c>
      <c r="M39" s="10">
        <f t="shared" si="0"/>
        <v>7881.16</v>
      </c>
    </row>
    <row r="40" ht="15" spans="1:13">
      <c r="A40" s="14" t="s">
        <v>160</v>
      </c>
      <c r="B40" s="14"/>
      <c r="C40" s="14"/>
      <c r="D40" s="8" t="s">
        <v>136</v>
      </c>
      <c r="E40" s="8" t="s">
        <v>94</v>
      </c>
      <c r="F40" s="7" t="s">
        <v>90</v>
      </c>
      <c r="G40" s="9" t="s">
        <v>138</v>
      </c>
      <c r="H40" s="15">
        <v>22451.52</v>
      </c>
      <c r="I40" s="10">
        <v>0</v>
      </c>
      <c r="J40" s="10">
        <v>0</v>
      </c>
      <c r="K40" s="10">
        <v>22451.52</v>
      </c>
      <c r="L40" s="10">
        <v>5856.57</v>
      </c>
      <c r="M40" s="10">
        <f t="shared" si="0"/>
        <v>16594.95</v>
      </c>
    </row>
    <row r="41" ht="31.5" customHeight="1" spans="1:13">
      <c r="A41" s="14" t="s">
        <v>139</v>
      </c>
      <c r="B41" s="14"/>
      <c r="C41" s="14"/>
      <c r="D41" s="7" t="s">
        <v>140</v>
      </c>
      <c r="E41" s="7" t="s">
        <v>94</v>
      </c>
      <c r="F41" s="8" t="s">
        <v>181</v>
      </c>
      <c r="G41" s="9" t="s">
        <v>142</v>
      </c>
      <c r="H41" s="32">
        <v>7262.08</v>
      </c>
      <c r="I41" s="10">
        <v>0</v>
      </c>
      <c r="J41" s="10">
        <v>0</v>
      </c>
      <c r="K41" s="32">
        <v>7262.08</v>
      </c>
      <c r="L41" s="10">
        <v>1691.58</v>
      </c>
      <c r="M41" s="10">
        <f t="shared" si="0"/>
        <v>5570.5</v>
      </c>
    </row>
    <row r="42" ht="30" spans="1:13">
      <c r="A42" s="14" t="s">
        <v>143</v>
      </c>
      <c r="B42" s="14"/>
      <c r="C42" s="14"/>
      <c r="D42" s="7" t="s">
        <v>144</v>
      </c>
      <c r="E42" s="7" t="s">
        <v>94</v>
      </c>
      <c r="F42" s="8" t="s">
        <v>181</v>
      </c>
      <c r="G42" s="9" t="s">
        <v>146</v>
      </c>
      <c r="H42" s="10">
        <v>6782.92</v>
      </c>
      <c r="I42" s="10">
        <v>0</v>
      </c>
      <c r="J42" s="10">
        <v>0</v>
      </c>
      <c r="K42" s="10">
        <v>6782.92</v>
      </c>
      <c r="L42" s="10">
        <v>1573.79</v>
      </c>
      <c r="M42" s="10">
        <f t="shared" si="0"/>
        <v>5209.13</v>
      </c>
    </row>
    <row r="43" ht="30" spans="1:13">
      <c r="A43" s="6" t="s">
        <v>147</v>
      </c>
      <c r="B43" s="6"/>
      <c r="C43" s="6"/>
      <c r="D43" s="7" t="s">
        <v>148</v>
      </c>
      <c r="E43" s="8" t="s">
        <v>94</v>
      </c>
      <c r="F43" s="8" t="s">
        <v>137</v>
      </c>
      <c r="G43" s="9" t="s">
        <v>150</v>
      </c>
      <c r="H43" s="10">
        <v>5041.34</v>
      </c>
      <c r="I43" s="10">
        <v>0</v>
      </c>
      <c r="J43" s="10">
        <v>0</v>
      </c>
      <c r="K43" s="10">
        <v>5041.34</v>
      </c>
      <c r="L43" s="10">
        <v>968.44</v>
      </c>
      <c r="M43" s="10">
        <f t="shared" si="0"/>
        <v>4072.9</v>
      </c>
    </row>
    <row r="44" ht="15" spans="1:13">
      <c r="A44" s="14" t="s">
        <v>151</v>
      </c>
      <c r="B44" s="14"/>
      <c r="C44" s="14"/>
      <c r="D44" s="7" t="s">
        <v>152</v>
      </c>
      <c r="E44" s="7" t="s">
        <v>94</v>
      </c>
      <c r="F44" s="8" t="s">
        <v>153</v>
      </c>
      <c r="G44" s="27" t="s">
        <v>154</v>
      </c>
      <c r="H44" s="24">
        <f>(J44+K44)</f>
        <v>13181.98</v>
      </c>
      <c r="I44" s="10">
        <v>0</v>
      </c>
      <c r="J44" s="10">
        <v>0</v>
      </c>
      <c r="K44" s="10">
        <v>13181.98</v>
      </c>
      <c r="L44" s="10">
        <v>3220.53</v>
      </c>
      <c r="M44" s="10">
        <f t="shared" si="0"/>
        <v>9961.45</v>
      </c>
    </row>
    <row r="46" spans="1:1">
      <c r="A46" t="s">
        <v>164</v>
      </c>
    </row>
    <row r="50" spans="1:13">
      <c r="A50" s="23" t="s">
        <v>186</v>
      </c>
      <c r="B50" s="23"/>
      <c r="C50" s="23"/>
      <c r="D50" s="23"/>
      <c r="E50" s="23"/>
      <c r="F50" s="23"/>
      <c r="G50" s="23"/>
      <c r="H50" s="23"/>
      <c r="I50" s="23"/>
      <c r="J50" s="23"/>
      <c r="K50" s="23"/>
      <c r="L50" s="23"/>
      <c r="M50" s="23"/>
    </row>
    <row r="51" spans="1:13">
      <c r="A51" s="23"/>
      <c r="B51" s="23"/>
      <c r="C51" s="23"/>
      <c r="D51" s="23"/>
      <c r="E51" s="23"/>
      <c r="F51" s="23"/>
      <c r="G51" s="23"/>
      <c r="H51" s="23"/>
      <c r="I51" s="23"/>
      <c r="J51" s="23"/>
      <c r="K51" s="23"/>
      <c r="L51" s="23"/>
      <c r="M51" s="23"/>
    </row>
    <row r="52" spans="1:13">
      <c r="A52" s="23"/>
      <c r="B52" s="23"/>
      <c r="C52" s="23"/>
      <c r="D52" s="23"/>
      <c r="E52" s="23"/>
      <c r="F52" s="23"/>
      <c r="G52" s="23"/>
      <c r="H52" s="23"/>
      <c r="I52" s="23"/>
      <c r="J52" s="23"/>
      <c r="K52" s="23"/>
      <c r="L52" s="23"/>
      <c r="M52" s="23"/>
    </row>
    <row r="53" ht="56.25" customHeight="1" spans="1:13">
      <c r="A53" s="23"/>
      <c r="B53" s="23"/>
      <c r="C53" s="23"/>
      <c r="D53" s="23"/>
      <c r="E53" s="23"/>
      <c r="F53" s="23"/>
      <c r="G53" s="23"/>
      <c r="H53" s="23"/>
      <c r="I53" s="23"/>
      <c r="J53" s="23"/>
      <c r="K53" s="23"/>
      <c r="L53" s="23"/>
      <c r="M53" s="23"/>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gilmar@luzdavida.org.br"/>
    <hyperlink ref="G31" r:id="rId20" display="izekson.silva@credeq-go.org.br "/>
    <hyperlink ref="G32" r:id="rId20" display="delubio.mendes@credeq-go.org.br "/>
    <hyperlink ref="G34" r:id="rId21" display="daianny.batista@credeq-go.org.br"/>
    <hyperlink ref="G37" r:id="rId22" display="adelson.nascimento@credeq-go.org.br"/>
    <hyperlink ref="G38" r:id="rId23" display="rildo.severino@credeq-go.org.br"/>
    <hyperlink ref="G39" r:id="rId24" display="diego.silva@credeq-go.org.br"/>
    <hyperlink ref="G40" r:id="rId20" display="diretoriatecnica@credeq-go.org.br"/>
    <hyperlink ref="G41" r:id="rId22" display="marcus.klein@credeq-go.org.br"/>
    <hyperlink ref="G42" r:id="rId25" display="moana.salviano@credeq-go.org.br"/>
    <hyperlink ref="G43" r:id="rId25" display="manoel.conceicao@credeq-go.org.br"/>
    <hyperlink ref="G44" r:id="rId26" display="mariana.cruzeiro@credeq-go.org.br"/>
  </hyperlinks>
  <printOptions horizontalCentered="1"/>
  <pageMargins left="0" right="0" top="0.393700787401575" bottom="0.393700787401575" header="0" footer="0"/>
  <pageSetup paperSize="9" scale="73" fitToWidth="0" fitToHeight="0" pageOrder="overThenDown" orientation="landscape" useFirstPageNumber="1"/>
  <headerFooter>
    <oddFooter>&amp;L&amp;P&amp;R&amp;D</oddFooter>
  </headerFooter>
  <rowBreaks count="1" manualBreakCount="1">
    <brk id="28" max="0" man="1"/>
  </rowBreaks>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
  <sheetViews>
    <sheetView workbookViewId="0">
      <selection activeCell="A1"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187</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4" t="s">
        <v>4</v>
      </c>
      <c r="B10" s="4"/>
      <c r="C10" s="4"/>
      <c r="D10" s="5" t="s">
        <v>5</v>
      </c>
      <c r="E10" s="5" t="s">
        <v>6</v>
      </c>
      <c r="F10" s="5" t="s">
        <v>7</v>
      </c>
      <c r="G10" s="5" t="s">
        <v>8</v>
      </c>
      <c r="H10" s="5" t="s">
        <v>56</v>
      </c>
      <c r="I10" s="26" t="s">
        <v>10</v>
      </c>
      <c r="J10" s="26" t="s">
        <v>11</v>
      </c>
      <c r="K10" s="26" t="s">
        <v>12</v>
      </c>
      <c r="L10" s="26" t="s">
        <v>13</v>
      </c>
      <c r="M10" s="26" t="s">
        <v>14</v>
      </c>
    </row>
    <row r="11" ht="45" spans="1:13">
      <c r="A11" s="6" t="s">
        <v>167</v>
      </c>
      <c r="B11" s="6"/>
      <c r="C11" s="6"/>
      <c r="D11" s="7" t="s">
        <v>57</v>
      </c>
      <c r="E11" s="7" t="s">
        <v>61</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28.5" customHeight="1" spans="1:13">
      <c r="A15" s="6" t="s">
        <v>25</v>
      </c>
      <c r="B15" s="6"/>
      <c r="C15" s="6"/>
      <c r="D15" s="7" t="s">
        <v>60</v>
      </c>
      <c r="E15" s="7" t="s">
        <v>61</v>
      </c>
      <c r="F15" s="7" t="s">
        <v>26</v>
      </c>
      <c r="G15" s="11" t="s">
        <v>27</v>
      </c>
      <c r="H15" s="10">
        <v>0</v>
      </c>
      <c r="I15" s="10">
        <v>0</v>
      </c>
      <c r="J15" s="10">
        <v>0</v>
      </c>
      <c r="K15" s="10">
        <v>0</v>
      </c>
      <c r="L15" s="10">
        <v>0</v>
      </c>
      <c r="M15" s="10">
        <v>0</v>
      </c>
    </row>
    <row r="16" ht="28.5" customHeight="1"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15" spans="1:13">
      <c r="A18" s="12" t="s">
        <v>38</v>
      </c>
      <c r="B18" s="12"/>
      <c r="C18" s="12"/>
      <c r="D18" s="7" t="s">
        <v>68</v>
      </c>
      <c r="E18" s="7" t="s">
        <v>61</v>
      </c>
      <c r="F18" s="8" t="s">
        <v>29</v>
      </c>
      <c r="G18" s="11" t="s">
        <v>40</v>
      </c>
      <c r="H18" s="10">
        <v>0</v>
      </c>
      <c r="I18" s="10">
        <v>0</v>
      </c>
      <c r="J18" s="10">
        <v>0</v>
      </c>
      <c r="K18" s="10">
        <v>0</v>
      </c>
      <c r="L18" s="10">
        <v>0</v>
      </c>
      <c r="M18" s="10">
        <v>0</v>
      </c>
    </row>
    <row r="19" ht="15" spans="1:13">
      <c r="A19" s="12" t="s">
        <v>41</v>
      </c>
      <c r="B19" s="12"/>
      <c r="C19" s="12"/>
      <c r="D19" s="7" t="s">
        <v>68</v>
      </c>
      <c r="E19" s="7" t="s">
        <v>61</v>
      </c>
      <c r="F19" s="8" t="s">
        <v>29</v>
      </c>
      <c r="G19" s="13" t="s">
        <v>42</v>
      </c>
      <c r="H19" s="10">
        <v>0</v>
      </c>
      <c r="I19" s="10">
        <v>0</v>
      </c>
      <c r="J19" s="10">
        <v>0</v>
      </c>
      <c r="K19" s="10">
        <v>0</v>
      </c>
      <c r="L19" s="10">
        <v>0</v>
      </c>
      <c r="M19" s="10">
        <v>0</v>
      </c>
    </row>
    <row r="20" ht="24.75" customHeight="1" spans="1:13">
      <c r="A20" s="6" t="s">
        <v>170</v>
      </c>
      <c r="B20" s="6"/>
      <c r="C20" s="6"/>
      <c r="D20" s="7" t="s">
        <v>68</v>
      </c>
      <c r="E20" s="7" t="s">
        <v>61</v>
      </c>
      <c r="F20" s="8" t="s">
        <v>29</v>
      </c>
      <c r="G20" s="9" t="s">
        <v>171</v>
      </c>
      <c r="H20" s="10">
        <v>0</v>
      </c>
      <c r="I20" s="10">
        <v>0</v>
      </c>
      <c r="J20" s="10">
        <v>0</v>
      </c>
      <c r="K20" s="10">
        <v>0</v>
      </c>
      <c r="L20" s="10">
        <v>0</v>
      </c>
      <c r="M20" s="10">
        <v>0</v>
      </c>
    </row>
    <row r="21" ht="22.5" customHeight="1" spans="1:13">
      <c r="A21" s="6" t="s">
        <v>44</v>
      </c>
      <c r="B21" s="6"/>
      <c r="C21" s="6"/>
      <c r="D21" s="7" t="s">
        <v>69</v>
      </c>
      <c r="E21" s="7" t="s">
        <v>61</v>
      </c>
      <c r="F21" s="8" t="s">
        <v>29</v>
      </c>
      <c r="G21" s="9" t="s">
        <v>46</v>
      </c>
      <c r="H21" s="10">
        <v>0</v>
      </c>
      <c r="I21" s="10">
        <v>0</v>
      </c>
      <c r="J21" s="10">
        <v>0</v>
      </c>
      <c r="K21" s="10">
        <v>0</v>
      </c>
      <c r="L21" s="10">
        <v>0</v>
      </c>
      <c r="M21" s="10">
        <v>0</v>
      </c>
    </row>
    <row r="22" ht="23.25" customHeight="1" spans="1:13">
      <c r="A22" s="6" t="s">
        <v>172</v>
      </c>
      <c r="B22" s="6"/>
      <c r="C22" s="6"/>
      <c r="D22" s="7" t="s">
        <v>69</v>
      </c>
      <c r="E22" s="7" t="s">
        <v>61</v>
      </c>
      <c r="F22" s="8" t="s">
        <v>29</v>
      </c>
      <c r="G22" s="9" t="s">
        <v>173</v>
      </c>
      <c r="H22" s="10">
        <v>0</v>
      </c>
      <c r="I22" s="10">
        <v>0</v>
      </c>
      <c r="J22" s="10">
        <v>0</v>
      </c>
      <c r="K22" s="10">
        <v>0</v>
      </c>
      <c r="L22" s="10">
        <v>0</v>
      </c>
      <c r="M22" s="10">
        <v>0</v>
      </c>
    </row>
    <row r="23" ht="23.25" customHeight="1" spans="1:13">
      <c r="A23" s="6" t="s">
        <v>49</v>
      </c>
      <c r="B23" s="6"/>
      <c r="C23" s="6"/>
      <c r="D23" s="7" t="s">
        <v>69</v>
      </c>
      <c r="E23" s="7" t="s">
        <v>61</v>
      </c>
      <c r="F23" s="8" t="s">
        <v>29</v>
      </c>
      <c r="G23" s="9" t="s">
        <v>50</v>
      </c>
      <c r="H23" s="10">
        <v>0</v>
      </c>
      <c r="I23" s="10">
        <v>0</v>
      </c>
      <c r="J23" s="10">
        <v>0</v>
      </c>
      <c r="K23" s="10">
        <v>0</v>
      </c>
      <c r="L23" s="10">
        <v>0</v>
      </c>
      <c r="M23" s="10">
        <v>0</v>
      </c>
    </row>
    <row r="24" ht="25.5" customHeight="1" spans="1:13">
      <c r="A24" s="6" t="s">
        <v>70</v>
      </c>
      <c r="B24" s="6"/>
      <c r="C24" s="6"/>
      <c r="D24" s="8" t="s">
        <v>71</v>
      </c>
      <c r="E24" s="7" t="s">
        <v>61</v>
      </c>
      <c r="F24" s="8" t="s">
        <v>29</v>
      </c>
      <c r="G24" s="11" t="s">
        <v>72</v>
      </c>
      <c r="H24" s="10">
        <v>0</v>
      </c>
      <c r="I24" s="10">
        <v>0</v>
      </c>
      <c r="J24" s="10">
        <v>0</v>
      </c>
      <c r="K24" s="10">
        <v>0</v>
      </c>
      <c r="L24" s="10">
        <v>0</v>
      </c>
      <c r="M24" s="10">
        <v>0</v>
      </c>
    </row>
    <row r="25" ht="24.75" customHeight="1" spans="1:13">
      <c r="A25" s="6" t="s">
        <v>73</v>
      </c>
      <c r="B25" s="6"/>
      <c r="C25" s="6"/>
      <c r="D25" s="8" t="s">
        <v>74</v>
      </c>
      <c r="E25" s="7" t="s">
        <v>61</v>
      </c>
      <c r="F25" s="8" t="s">
        <v>29</v>
      </c>
      <c r="G25" s="9" t="s">
        <v>75</v>
      </c>
      <c r="H25" s="10">
        <v>0</v>
      </c>
      <c r="I25" s="10">
        <v>0</v>
      </c>
      <c r="J25" s="10">
        <v>0</v>
      </c>
      <c r="K25" s="10">
        <v>0</v>
      </c>
      <c r="L25" s="10">
        <v>0</v>
      </c>
      <c r="M25" s="10">
        <v>0</v>
      </c>
    </row>
    <row r="26" ht="26.25" customHeight="1" spans="1:13">
      <c r="A26" s="6" t="s">
        <v>76</v>
      </c>
      <c r="B26" s="6"/>
      <c r="C26" s="6"/>
      <c r="D26" s="7" t="s">
        <v>77</v>
      </c>
      <c r="E26" s="7" t="s">
        <v>61</v>
      </c>
      <c r="F26" s="8" t="s">
        <v>78</v>
      </c>
      <c r="G26" s="9" t="s">
        <v>79</v>
      </c>
      <c r="H26" s="10">
        <v>0</v>
      </c>
      <c r="I26" s="10">
        <v>0</v>
      </c>
      <c r="J26" s="10">
        <v>0</v>
      </c>
      <c r="K26" s="10">
        <v>0</v>
      </c>
      <c r="L26" s="10">
        <v>0</v>
      </c>
      <c r="M26" s="10">
        <v>0</v>
      </c>
    </row>
    <row r="27" ht="45" spans="1:13">
      <c r="A27" s="6" t="s">
        <v>80</v>
      </c>
      <c r="B27" s="6"/>
      <c r="C27" s="6"/>
      <c r="D27" s="7" t="s">
        <v>81</v>
      </c>
      <c r="E27" s="7" t="s">
        <v>61</v>
      </c>
      <c r="F27" s="8" t="s">
        <v>29</v>
      </c>
      <c r="G27" s="9" t="s">
        <v>82</v>
      </c>
      <c r="H27" s="10">
        <v>0</v>
      </c>
      <c r="I27" s="10">
        <v>0</v>
      </c>
      <c r="J27" s="10">
        <v>0</v>
      </c>
      <c r="K27" s="10">
        <v>0</v>
      </c>
      <c r="L27" s="10">
        <v>0</v>
      </c>
      <c r="M27" s="10">
        <v>0</v>
      </c>
    </row>
    <row r="28" ht="24" customHeight="1"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89</v>
      </c>
      <c r="F29" s="8" t="s">
        <v>90</v>
      </c>
      <c r="G29" s="27" t="s">
        <v>91</v>
      </c>
      <c r="H29" s="15">
        <v>39132.91</v>
      </c>
      <c r="I29" s="10">
        <v>11933.04</v>
      </c>
      <c r="J29" s="10">
        <v>0</v>
      </c>
      <c r="K29" s="10">
        <v>31619.86</v>
      </c>
      <c r="L29" s="10">
        <v>30035.59</v>
      </c>
      <c r="M29" s="10">
        <f t="shared" ref="M29:M46" si="0">H29-L29</f>
        <v>9097.32</v>
      </c>
    </row>
    <row r="30" ht="21.75" customHeight="1" spans="1:13">
      <c r="A30" s="6" t="s">
        <v>107</v>
      </c>
      <c r="B30" s="6"/>
      <c r="C30" s="6"/>
      <c r="D30" s="7" t="s">
        <v>108</v>
      </c>
      <c r="E30" s="8" t="s">
        <v>94</v>
      </c>
      <c r="F30" s="8" t="s">
        <v>109</v>
      </c>
      <c r="G30" s="28" t="s">
        <v>159</v>
      </c>
      <c r="H30" s="15">
        <v>6916.13</v>
      </c>
      <c r="I30" s="10">
        <v>0</v>
      </c>
      <c r="J30" s="10">
        <v>0</v>
      </c>
      <c r="K30" s="24">
        <v>6916.13</v>
      </c>
      <c r="L30" s="10">
        <v>1585.05</v>
      </c>
      <c r="M30" s="10">
        <f t="shared" si="0"/>
        <v>5331.08</v>
      </c>
    </row>
    <row r="31" ht="45" spans="1:13">
      <c r="A31" s="6" t="s">
        <v>92</v>
      </c>
      <c r="B31" s="6"/>
      <c r="C31" s="6"/>
      <c r="D31" s="7" t="s">
        <v>93</v>
      </c>
      <c r="E31" s="8" t="s">
        <v>94</v>
      </c>
      <c r="F31" s="17" t="s">
        <v>95</v>
      </c>
      <c r="G31" s="9" t="s">
        <v>96</v>
      </c>
      <c r="H31" s="10">
        <v>26721.78</v>
      </c>
      <c r="I31" s="10">
        <v>0</v>
      </c>
      <c r="J31" s="10">
        <v>0</v>
      </c>
      <c r="K31" s="10">
        <v>26721.78</v>
      </c>
      <c r="L31" s="10">
        <v>7154.27</v>
      </c>
      <c r="M31" s="10">
        <f t="shared" si="0"/>
        <v>19567.51</v>
      </c>
    </row>
    <row r="32" ht="45" spans="1:13">
      <c r="A32" s="6" t="s">
        <v>103</v>
      </c>
      <c r="B32" s="6"/>
      <c r="C32" s="6"/>
      <c r="D32" s="7" t="s">
        <v>104</v>
      </c>
      <c r="E32" s="8" t="s">
        <v>94</v>
      </c>
      <c r="F32" s="8" t="s">
        <v>105</v>
      </c>
      <c r="G32" s="29" t="s">
        <v>106</v>
      </c>
      <c r="H32" s="15">
        <v>2747.65</v>
      </c>
      <c r="I32" s="10">
        <v>0</v>
      </c>
      <c r="J32" s="10">
        <v>0</v>
      </c>
      <c r="K32" s="24">
        <v>2747.65</v>
      </c>
      <c r="L32" s="10">
        <v>316.04</v>
      </c>
      <c r="M32" s="10">
        <f t="shared" si="0"/>
        <v>2431.61</v>
      </c>
    </row>
    <row r="33" ht="49.5" customHeight="1" spans="1:13">
      <c r="A33" s="14" t="s">
        <v>97</v>
      </c>
      <c r="B33" s="14"/>
      <c r="C33" s="14"/>
      <c r="D33" s="7" t="s">
        <v>188</v>
      </c>
      <c r="E33" s="8" t="s">
        <v>94</v>
      </c>
      <c r="F33" s="8" t="s">
        <v>90</v>
      </c>
      <c r="G33" s="27" t="s">
        <v>99</v>
      </c>
      <c r="H33" s="15">
        <v>18931.44</v>
      </c>
      <c r="I33" s="10">
        <v>0</v>
      </c>
      <c r="J33" s="10">
        <v>0</v>
      </c>
      <c r="K33" s="10">
        <v>18931.44</v>
      </c>
      <c r="L33" s="10">
        <v>4914.61</v>
      </c>
      <c r="M33" s="10">
        <f t="shared" si="0"/>
        <v>14016.83</v>
      </c>
    </row>
    <row r="34" ht="30" spans="1:13">
      <c r="A34" s="6" t="s">
        <v>189</v>
      </c>
      <c r="B34" s="6"/>
      <c r="C34" s="6"/>
      <c r="D34" s="7" t="s">
        <v>120</v>
      </c>
      <c r="E34" s="8" t="s">
        <v>94</v>
      </c>
      <c r="F34" s="8" t="s">
        <v>121</v>
      </c>
      <c r="G34" s="27" t="s">
        <v>190</v>
      </c>
      <c r="H34" s="10">
        <v>4908.8</v>
      </c>
      <c r="I34" s="10">
        <v>0</v>
      </c>
      <c r="J34" s="10">
        <v>0</v>
      </c>
      <c r="K34" s="10">
        <v>4908.8</v>
      </c>
      <c r="L34" s="10">
        <v>1050.61</v>
      </c>
      <c r="M34" s="10">
        <f t="shared" si="0"/>
        <v>3858.19</v>
      </c>
    </row>
    <row r="35" ht="30" spans="1:13">
      <c r="A35" s="12" t="s">
        <v>115</v>
      </c>
      <c r="B35" s="12"/>
      <c r="C35" s="12"/>
      <c r="D35" s="7" t="s">
        <v>116</v>
      </c>
      <c r="E35" s="8" t="s">
        <v>94</v>
      </c>
      <c r="F35" s="8" t="s">
        <v>117</v>
      </c>
      <c r="G35" s="9" t="s">
        <v>118</v>
      </c>
      <c r="H35" s="15">
        <v>4553.33</v>
      </c>
      <c r="I35" s="10">
        <v>0</v>
      </c>
      <c r="J35" s="10">
        <v>0</v>
      </c>
      <c r="K35" s="10">
        <v>4553.33</v>
      </c>
      <c r="L35" s="10">
        <v>793.36</v>
      </c>
      <c r="M35" s="10">
        <f t="shared" si="0"/>
        <v>3759.97</v>
      </c>
    </row>
    <row r="36" ht="30" customHeight="1" spans="1:13">
      <c r="A36" s="12" t="s">
        <v>111</v>
      </c>
      <c r="B36" s="12"/>
      <c r="C36" s="12"/>
      <c r="D36" s="8" t="s">
        <v>112</v>
      </c>
      <c r="E36" s="8" t="s">
        <v>94</v>
      </c>
      <c r="F36" s="8" t="s">
        <v>117</v>
      </c>
      <c r="G36" s="9" t="s">
        <v>114</v>
      </c>
      <c r="H36" s="15">
        <v>3303.89</v>
      </c>
      <c r="I36" s="10">
        <v>0</v>
      </c>
      <c r="J36" s="10">
        <v>0</v>
      </c>
      <c r="K36" s="10">
        <v>3303.89</v>
      </c>
      <c r="L36" s="10">
        <v>399.26</v>
      </c>
      <c r="M36" s="10">
        <f t="shared" si="0"/>
        <v>2904.63</v>
      </c>
    </row>
    <row r="37" ht="30" spans="1:13">
      <c r="A37" s="19" t="s">
        <v>131</v>
      </c>
      <c r="B37" s="19"/>
      <c r="C37" s="19"/>
      <c r="D37" s="7" t="s">
        <v>132</v>
      </c>
      <c r="E37" s="8" t="s">
        <v>94</v>
      </c>
      <c r="F37" s="8" t="s">
        <v>180</v>
      </c>
      <c r="G37" s="27" t="s">
        <v>134</v>
      </c>
      <c r="H37" s="15">
        <v>10391.08</v>
      </c>
      <c r="I37" s="10">
        <v>0</v>
      </c>
      <c r="J37" s="10">
        <v>0</v>
      </c>
      <c r="K37" s="10">
        <v>10391.08</v>
      </c>
      <c r="L37" s="10">
        <v>2491.93</v>
      </c>
      <c r="M37" s="10">
        <f t="shared" si="0"/>
        <v>7899.15</v>
      </c>
    </row>
    <row r="38" ht="26.25" customHeight="1" spans="1:13">
      <c r="A38" s="12" t="s">
        <v>191</v>
      </c>
      <c r="B38" s="12"/>
      <c r="C38" s="12"/>
      <c r="D38" s="7" t="s">
        <v>192</v>
      </c>
      <c r="E38" s="8" t="s">
        <v>94</v>
      </c>
      <c r="F38" s="8" t="s">
        <v>193</v>
      </c>
      <c r="G38" s="27" t="s">
        <v>194</v>
      </c>
      <c r="H38" s="10">
        <v>6630.93</v>
      </c>
      <c r="I38" s="10">
        <v>0</v>
      </c>
      <c r="J38" s="10">
        <v>0</v>
      </c>
      <c r="K38" s="10">
        <v>6630.93</v>
      </c>
      <c r="L38" s="10">
        <v>1380.63</v>
      </c>
      <c r="M38" s="10">
        <f t="shared" si="0"/>
        <v>5250.3</v>
      </c>
    </row>
    <row r="39" ht="30" spans="1:13">
      <c r="A39" s="14" t="s">
        <v>127</v>
      </c>
      <c r="B39" s="14"/>
      <c r="C39" s="14"/>
      <c r="D39" s="20" t="s">
        <v>128</v>
      </c>
      <c r="E39" s="7" t="s">
        <v>94</v>
      </c>
      <c r="F39" s="21" t="s">
        <v>180</v>
      </c>
      <c r="G39" s="27" t="s">
        <v>130</v>
      </c>
      <c r="H39" s="15">
        <v>10255.54</v>
      </c>
      <c r="I39" s="10">
        <v>0</v>
      </c>
      <c r="J39" s="10">
        <v>0</v>
      </c>
      <c r="K39" s="10">
        <v>10255.54</v>
      </c>
      <c r="L39" s="10">
        <v>2807.36</v>
      </c>
      <c r="M39" s="10">
        <f t="shared" si="0"/>
        <v>7448.18</v>
      </c>
    </row>
    <row r="40" ht="26.25" customHeight="1" spans="1:13">
      <c r="A40" s="14" t="s">
        <v>123</v>
      </c>
      <c r="B40" s="14"/>
      <c r="C40" s="14"/>
      <c r="D40" s="7" t="s">
        <v>124</v>
      </c>
      <c r="E40" s="8" t="s">
        <v>94</v>
      </c>
      <c r="F40" s="8" t="s">
        <v>125</v>
      </c>
      <c r="G40" s="27" t="s">
        <v>126</v>
      </c>
      <c r="H40" s="15">
        <v>6230.02</v>
      </c>
      <c r="I40" s="10">
        <v>0</v>
      </c>
      <c r="J40" s="10">
        <v>0</v>
      </c>
      <c r="K40" s="24">
        <v>6230.023</v>
      </c>
      <c r="L40" s="10">
        <v>1414.99</v>
      </c>
      <c r="M40" s="10">
        <f t="shared" si="0"/>
        <v>4815.03</v>
      </c>
    </row>
    <row r="41" ht="23.25" customHeight="1" spans="1:13">
      <c r="A41" s="14" t="s">
        <v>160</v>
      </c>
      <c r="B41" s="14"/>
      <c r="C41" s="14"/>
      <c r="D41" s="8" t="s">
        <v>136</v>
      </c>
      <c r="E41" s="8" t="s">
        <v>94</v>
      </c>
      <c r="F41" s="7" t="s">
        <v>90</v>
      </c>
      <c r="G41" s="27" t="s">
        <v>138</v>
      </c>
      <c r="H41" s="15">
        <v>22451.52</v>
      </c>
      <c r="I41" s="10">
        <v>0</v>
      </c>
      <c r="J41" s="10">
        <v>0</v>
      </c>
      <c r="K41" s="10">
        <v>22451.52</v>
      </c>
      <c r="L41" s="10">
        <v>5862.35</v>
      </c>
      <c r="M41" s="10">
        <f t="shared" si="0"/>
        <v>16589.17</v>
      </c>
    </row>
    <row r="42" ht="30" spans="1:13">
      <c r="A42" s="14" t="s">
        <v>143</v>
      </c>
      <c r="B42" s="14"/>
      <c r="C42" s="14"/>
      <c r="D42" s="7" t="s">
        <v>144</v>
      </c>
      <c r="E42" s="22" t="s">
        <v>94</v>
      </c>
      <c r="F42" s="8" t="s">
        <v>181</v>
      </c>
      <c r="G42" s="27" t="s">
        <v>146</v>
      </c>
      <c r="H42" s="15">
        <v>10752.33</v>
      </c>
      <c r="I42" s="10">
        <v>0</v>
      </c>
      <c r="J42" s="10">
        <v>0</v>
      </c>
      <c r="K42" s="10">
        <v>10752.33</v>
      </c>
      <c r="L42" s="10">
        <v>2645.07</v>
      </c>
      <c r="M42" s="10">
        <f t="shared" si="0"/>
        <v>8107.26</v>
      </c>
    </row>
    <row r="43" ht="30" spans="1:13">
      <c r="A43" s="6" t="s">
        <v>147</v>
      </c>
      <c r="B43" s="6"/>
      <c r="C43" s="6"/>
      <c r="D43" s="7" t="s">
        <v>148</v>
      </c>
      <c r="E43" s="8" t="s">
        <v>94</v>
      </c>
      <c r="F43" s="8" t="s">
        <v>137</v>
      </c>
      <c r="G43" s="9" t="s">
        <v>150</v>
      </c>
      <c r="H43" s="10">
        <v>5537.7</v>
      </c>
      <c r="I43" s="10">
        <v>0</v>
      </c>
      <c r="J43" s="10">
        <v>0</v>
      </c>
      <c r="K43" s="10">
        <v>5537.7</v>
      </c>
      <c r="L43" s="10">
        <v>1123.45</v>
      </c>
      <c r="M43" s="10">
        <f t="shared" si="0"/>
        <v>4414.25</v>
      </c>
    </row>
    <row r="44" ht="30" spans="1:13">
      <c r="A44" s="14" t="s">
        <v>139</v>
      </c>
      <c r="B44" s="14"/>
      <c r="C44" s="14"/>
      <c r="D44" s="7" t="s">
        <v>140</v>
      </c>
      <c r="E44" s="7" t="s">
        <v>94</v>
      </c>
      <c r="F44" s="8" t="s">
        <v>181</v>
      </c>
      <c r="G44" s="27" t="s">
        <v>142</v>
      </c>
      <c r="H44" s="15">
        <v>10391.08</v>
      </c>
      <c r="I44" s="10">
        <v>0</v>
      </c>
      <c r="J44" s="10">
        <v>0</v>
      </c>
      <c r="K44" s="10">
        <v>10391.08</v>
      </c>
      <c r="L44" s="10">
        <v>2579.56</v>
      </c>
      <c r="M44" s="10">
        <f t="shared" si="0"/>
        <v>7811.52</v>
      </c>
    </row>
    <row r="45" ht="30" spans="1:13">
      <c r="A45" s="6" t="s">
        <v>195</v>
      </c>
      <c r="B45" s="6"/>
      <c r="C45" s="6"/>
      <c r="D45" s="7" t="s">
        <v>196</v>
      </c>
      <c r="E45" s="7" t="s">
        <v>94</v>
      </c>
      <c r="F45" s="8" t="s">
        <v>181</v>
      </c>
      <c r="G45" s="27" t="s">
        <v>197</v>
      </c>
      <c r="H45" s="10">
        <v>9614.45</v>
      </c>
      <c r="I45" s="10">
        <v>0</v>
      </c>
      <c r="J45" s="10">
        <v>0</v>
      </c>
      <c r="K45" s="10">
        <v>9614.45</v>
      </c>
      <c r="L45" s="10">
        <v>2239.46</v>
      </c>
      <c r="M45" s="10">
        <f t="shared" si="0"/>
        <v>7374.99</v>
      </c>
    </row>
    <row r="46" ht="15" spans="1:13">
      <c r="A46" s="14" t="s">
        <v>151</v>
      </c>
      <c r="B46" s="14"/>
      <c r="C46" s="14"/>
      <c r="D46" s="7" t="s">
        <v>152</v>
      </c>
      <c r="E46" s="7" t="s">
        <v>94</v>
      </c>
      <c r="F46" s="8" t="s">
        <v>181</v>
      </c>
      <c r="G46" s="27" t="s">
        <v>154</v>
      </c>
      <c r="H46" s="15">
        <v>16021.18</v>
      </c>
      <c r="I46" s="10">
        <v>2839.2</v>
      </c>
      <c r="J46" s="10">
        <v>0</v>
      </c>
      <c r="K46" s="10">
        <v>13181.98</v>
      </c>
      <c r="L46" s="10">
        <v>9970.97</v>
      </c>
      <c r="M46" s="10">
        <f t="shared" si="0"/>
        <v>6050.21</v>
      </c>
    </row>
    <row r="48" spans="1:1">
      <c r="A48" t="s">
        <v>164</v>
      </c>
    </row>
    <row r="50" spans="6:8">
      <c r="F50" s="25"/>
      <c r="G50" s="25"/>
      <c r="H50" s="25"/>
    </row>
    <row r="51" spans="6:8">
      <c r="F51" s="25"/>
      <c r="G51" s="25"/>
      <c r="H51" s="25"/>
    </row>
    <row r="54" spans="1:13">
      <c r="A54" s="23" t="s">
        <v>198</v>
      </c>
      <c r="B54" s="23"/>
      <c r="C54" s="23"/>
      <c r="D54" s="23"/>
      <c r="E54" s="23"/>
      <c r="F54" s="23"/>
      <c r="G54" s="23"/>
      <c r="H54" s="23"/>
      <c r="I54" s="23"/>
      <c r="J54" s="23"/>
      <c r="K54" s="23"/>
      <c r="L54" s="23"/>
      <c r="M54" s="23"/>
    </row>
    <row r="55" spans="1:13">
      <c r="A55" s="23"/>
      <c r="B55" s="23"/>
      <c r="C55" s="23"/>
      <c r="D55" s="23"/>
      <c r="E55" s="23"/>
      <c r="F55" s="23"/>
      <c r="G55" s="23"/>
      <c r="H55" s="23"/>
      <c r="I55" s="23"/>
      <c r="J55" s="23"/>
      <c r="K55" s="23"/>
      <c r="L55" s="23"/>
      <c r="M55" s="23"/>
    </row>
    <row r="56" spans="1:13">
      <c r="A56" s="23"/>
      <c r="B56" s="23"/>
      <c r="C56" s="23"/>
      <c r="D56" s="23"/>
      <c r="E56" s="23"/>
      <c r="F56" s="23"/>
      <c r="G56" s="23"/>
      <c r="H56" s="23"/>
      <c r="I56" s="23"/>
      <c r="J56" s="23"/>
      <c r="K56" s="23"/>
      <c r="L56" s="23"/>
      <c r="M56" s="23"/>
    </row>
    <row r="57" ht="56.25" customHeight="1" spans="1:13">
      <c r="A57" s="23"/>
      <c r="B57" s="23"/>
      <c r="C57" s="23"/>
      <c r="D57" s="23"/>
      <c r="E57" s="23"/>
      <c r="F57" s="23"/>
      <c r="G57" s="23"/>
      <c r="H57" s="23"/>
      <c r="I57" s="23"/>
      <c r="J57" s="23"/>
      <c r="K57" s="23"/>
      <c r="L57" s="23"/>
      <c r="M57" s="23"/>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54:M57"/>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daianny.batista@credeq-go.org.br"/>
    <hyperlink ref="G31" r:id="rId20" display="gilmar@luzdavida.org.br"/>
    <hyperlink ref="G33" r:id="rId21" display="izekson.silva@credeq-go.org.br "/>
    <hyperlink ref="G37" r:id="rId22" display="diego.silva@credeq-go.org.br"/>
    <hyperlink ref="G38" r:id="rId22" display="carlos.panhanhos@credeq-go.org.br"/>
    <hyperlink ref="G39" r:id="rId23" display="rildo.severino@credeq-go.org.br"/>
    <hyperlink ref="G40" r:id="rId24" display="adelson.nascimento@credeq-go.org.br"/>
    <hyperlink ref="G41" r:id="rId21" display="diretoriatecnica@credeq-go.org.br"/>
    <hyperlink ref="G42" r:id="rId25" display="moana.salviano@credeq-go.org.br"/>
    <hyperlink ref="G43" r:id="rId25" display="manoel.conceicao@credeq-go.org.br"/>
    <hyperlink ref="G44" r:id="rId24" display="marcus.klein@credeq-go.org.br"/>
    <hyperlink ref="G45" r:id="rId24" display="claudio.reimer@credeq-go.org.br"/>
    <hyperlink ref="G46" r:id="rId26" display="mariana.cruzeiro@credeq-go.org.br"/>
  </hyperlinks>
  <printOptions horizontalCentered="1"/>
  <pageMargins left="0.511811023622047" right="0.511811023622047" top="0.393700787401575" bottom="0.78740157480315" header="0.31496062992126" footer="0.31496062992126"/>
  <pageSetup paperSize="9" scale="64" fitToWidth="0" fitToHeight="0" orientation="landscape"/>
  <headerFooter>
    <oddFooter>&amp;L&amp;P&amp;R&amp;D</oddFooter>
  </headerFooter>
  <rowBreaks count="1" manualBreakCount="1">
    <brk id="28" max="0" man="1"/>
  </rowBreaks>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workbookViewId="0">
      <selection activeCell="A1"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199</v>
      </c>
      <c r="B8" s="2"/>
      <c r="C8" s="2"/>
      <c r="D8" s="2"/>
      <c r="E8" s="2"/>
      <c r="F8" s="2"/>
      <c r="G8" s="2"/>
      <c r="H8" s="2"/>
      <c r="I8" s="2"/>
      <c r="J8" s="2"/>
      <c r="K8" s="2"/>
      <c r="L8" s="2"/>
      <c r="M8" s="2"/>
    </row>
    <row r="9" ht="17.1" customHeight="1" spans="1:13">
      <c r="A9" s="2"/>
      <c r="B9" s="2"/>
      <c r="C9" s="2"/>
      <c r="D9" s="2"/>
      <c r="E9" s="2"/>
      <c r="F9" s="2"/>
      <c r="G9" s="2"/>
      <c r="H9" s="2"/>
      <c r="I9" s="2"/>
      <c r="J9" s="2"/>
      <c r="K9" s="2"/>
      <c r="L9" s="2"/>
      <c r="M9" s="2"/>
    </row>
    <row r="10" ht="54" customHeight="1" spans="1:13">
      <c r="A10" s="4" t="s">
        <v>4</v>
      </c>
      <c r="B10" s="4"/>
      <c r="C10" s="4"/>
      <c r="D10" s="5" t="s">
        <v>5</v>
      </c>
      <c r="E10" s="5" t="s">
        <v>6</v>
      </c>
      <c r="F10" s="5" t="s">
        <v>7</v>
      </c>
      <c r="G10" s="5" t="s">
        <v>8</v>
      </c>
      <c r="H10" s="5" t="s">
        <v>56</v>
      </c>
      <c r="I10" s="26" t="s">
        <v>10</v>
      </c>
      <c r="J10" s="26" t="s">
        <v>11</v>
      </c>
      <c r="K10" s="26" t="s">
        <v>12</v>
      </c>
      <c r="L10" s="26" t="s">
        <v>13</v>
      </c>
      <c r="M10" s="26" t="s">
        <v>14</v>
      </c>
    </row>
    <row r="11" ht="45" spans="1:13">
      <c r="A11" s="6" t="s">
        <v>167</v>
      </c>
      <c r="B11" s="6"/>
      <c r="C11" s="6"/>
      <c r="D11" s="7" t="s">
        <v>57</v>
      </c>
      <c r="E11" s="7" t="s">
        <v>58</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30" spans="1:13">
      <c r="A15" s="6" t="s">
        <v>25</v>
      </c>
      <c r="B15" s="6"/>
      <c r="C15" s="6"/>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30" spans="1:13">
      <c r="A18" s="6" t="s">
        <v>38</v>
      </c>
      <c r="B18" s="6"/>
      <c r="C18" s="6"/>
      <c r="D18" s="7" t="s">
        <v>68</v>
      </c>
      <c r="E18" s="7" t="s">
        <v>61</v>
      </c>
      <c r="F18" s="8" t="s">
        <v>29</v>
      </c>
      <c r="G18" s="11" t="s">
        <v>40</v>
      </c>
      <c r="H18" s="10">
        <v>0</v>
      </c>
      <c r="I18" s="10">
        <v>0</v>
      </c>
      <c r="J18" s="10">
        <v>0</v>
      </c>
      <c r="K18" s="10">
        <v>0</v>
      </c>
      <c r="L18" s="10">
        <v>0</v>
      </c>
      <c r="M18" s="10">
        <v>0</v>
      </c>
    </row>
    <row r="19" ht="30" spans="1:13">
      <c r="A19" s="12" t="s">
        <v>41</v>
      </c>
      <c r="B19" s="12"/>
      <c r="C19" s="12"/>
      <c r="D19" s="7" t="s">
        <v>68</v>
      </c>
      <c r="E19" s="7" t="s">
        <v>61</v>
      </c>
      <c r="F19" s="8" t="s">
        <v>29</v>
      </c>
      <c r="G19" s="8" t="s">
        <v>42</v>
      </c>
      <c r="H19" s="10">
        <v>0</v>
      </c>
      <c r="I19" s="10">
        <v>0</v>
      </c>
      <c r="J19" s="10">
        <v>0</v>
      </c>
      <c r="K19" s="10">
        <v>0</v>
      </c>
      <c r="L19" s="10">
        <v>0</v>
      </c>
      <c r="M19" s="10">
        <v>0</v>
      </c>
    </row>
    <row r="20" ht="30"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2.5" customHeight="1" spans="1:13">
      <c r="A24" s="6" t="s">
        <v>70</v>
      </c>
      <c r="B24" s="6"/>
      <c r="C24" s="6"/>
      <c r="D24" s="8" t="s">
        <v>71</v>
      </c>
      <c r="E24" s="7" t="s">
        <v>61</v>
      </c>
      <c r="F24" s="8" t="s">
        <v>29</v>
      </c>
      <c r="G24" s="11" t="s">
        <v>72</v>
      </c>
      <c r="H24" s="10">
        <v>0</v>
      </c>
      <c r="I24" s="10">
        <v>0</v>
      </c>
      <c r="J24" s="10">
        <v>0</v>
      </c>
      <c r="K24" s="10">
        <v>0</v>
      </c>
      <c r="L24" s="10">
        <v>0</v>
      </c>
      <c r="M24" s="10">
        <v>0</v>
      </c>
    </row>
    <row r="25" ht="23.25" customHeight="1" spans="1:13">
      <c r="A25" s="6" t="s">
        <v>73</v>
      </c>
      <c r="B25" s="6"/>
      <c r="C25" s="6"/>
      <c r="D25" s="8" t="s">
        <v>74</v>
      </c>
      <c r="E25" s="7" t="s">
        <v>61</v>
      </c>
      <c r="F25" s="8" t="s">
        <v>29</v>
      </c>
      <c r="G25" s="9" t="s">
        <v>75</v>
      </c>
      <c r="H25" s="10">
        <v>0</v>
      </c>
      <c r="I25" s="10"/>
      <c r="J25" s="10">
        <v>0</v>
      </c>
      <c r="K25" s="10">
        <v>0</v>
      </c>
      <c r="L25" s="10">
        <v>0</v>
      </c>
      <c r="M25" s="10">
        <v>0</v>
      </c>
    </row>
    <row r="26" ht="23.25" customHeight="1" spans="1:13">
      <c r="A26" s="6" t="s">
        <v>76</v>
      </c>
      <c r="B26" s="6"/>
      <c r="C26" s="6"/>
      <c r="D26" s="7" t="s">
        <v>77</v>
      </c>
      <c r="E26" s="7" t="s">
        <v>61</v>
      </c>
      <c r="F26" s="8" t="s">
        <v>78</v>
      </c>
      <c r="G26" s="9" t="s">
        <v>79</v>
      </c>
      <c r="H26" s="10">
        <v>0</v>
      </c>
      <c r="I26" s="10">
        <v>0</v>
      </c>
      <c r="J26" s="10">
        <v>0</v>
      </c>
      <c r="K26" s="10">
        <v>0</v>
      </c>
      <c r="L26" s="10">
        <v>0</v>
      </c>
      <c r="M26" s="10">
        <v>0</v>
      </c>
    </row>
    <row r="27" ht="45" spans="1:13">
      <c r="A27" s="6" t="s">
        <v>80</v>
      </c>
      <c r="B27" s="6"/>
      <c r="C27" s="6"/>
      <c r="D27" s="7" t="s">
        <v>81</v>
      </c>
      <c r="E27" s="7" t="s">
        <v>61</v>
      </c>
      <c r="F27" s="8" t="s">
        <v>29</v>
      </c>
      <c r="G27" s="9" t="s">
        <v>82</v>
      </c>
      <c r="H27" s="10">
        <v>0</v>
      </c>
      <c r="I27" s="10">
        <v>0</v>
      </c>
      <c r="J27" s="10">
        <v>0</v>
      </c>
      <c r="K27" s="10">
        <v>0</v>
      </c>
      <c r="L27" s="10">
        <v>0</v>
      </c>
      <c r="M27" s="10">
        <v>0</v>
      </c>
    </row>
    <row r="28" ht="15"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89</v>
      </c>
      <c r="F29" s="8" t="s">
        <v>90</v>
      </c>
      <c r="G29" s="9" t="s">
        <v>91</v>
      </c>
      <c r="H29" s="24">
        <v>47429.8</v>
      </c>
      <c r="I29" s="10">
        <v>0</v>
      </c>
      <c r="J29" s="10">
        <v>15809.94</v>
      </c>
      <c r="K29" s="10">
        <v>8501.47</v>
      </c>
      <c r="L29" s="10">
        <v>8501.47</v>
      </c>
      <c r="M29" s="10">
        <f t="shared" ref="M29:M46" si="0">H29-L29</f>
        <v>38928.33</v>
      </c>
    </row>
    <row r="30" ht="20.25" customHeight="1" spans="1:13">
      <c r="A30" s="6" t="s">
        <v>107</v>
      </c>
      <c r="B30" s="6"/>
      <c r="C30" s="6"/>
      <c r="D30" s="7" t="s">
        <v>108</v>
      </c>
      <c r="E30" s="8" t="s">
        <v>94</v>
      </c>
      <c r="F30" s="8" t="s">
        <v>109</v>
      </c>
      <c r="G30" s="9" t="s">
        <v>159</v>
      </c>
      <c r="H30" s="24">
        <v>36501.79</v>
      </c>
      <c r="I30" s="10">
        <v>0</v>
      </c>
      <c r="J30" s="10">
        <v>10374.2</v>
      </c>
      <c r="K30" s="24">
        <v>26127.59</v>
      </c>
      <c r="L30" s="10">
        <v>36501.79</v>
      </c>
      <c r="M30" s="10">
        <f t="shared" si="0"/>
        <v>0</v>
      </c>
    </row>
    <row r="31" ht="45" spans="1:13">
      <c r="A31" s="6" t="s">
        <v>92</v>
      </c>
      <c r="B31" s="6"/>
      <c r="C31" s="6"/>
      <c r="D31" s="7" t="s">
        <v>93</v>
      </c>
      <c r="E31" s="8" t="s">
        <v>94</v>
      </c>
      <c r="F31" s="8" t="s">
        <v>95</v>
      </c>
      <c r="G31" s="9" t="s">
        <v>96</v>
      </c>
      <c r="H31" s="10">
        <v>37855.85</v>
      </c>
      <c r="I31" s="10">
        <v>0</v>
      </c>
      <c r="J31" s="10">
        <v>11134.07</v>
      </c>
      <c r="K31" s="10">
        <v>26721.78</v>
      </c>
      <c r="L31" s="10">
        <v>7139.06</v>
      </c>
      <c r="M31" s="10">
        <f t="shared" si="0"/>
        <v>30716.79</v>
      </c>
    </row>
    <row r="32" ht="45" spans="1:13">
      <c r="A32" s="6" t="s">
        <v>103</v>
      </c>
      <c r="B32" s="6"/>
      <c r="C32" s="6"/>
      <c r="D32" s="7" t="s">
        <v>104</v>
      </c>
      <c r="E32" s="8" t="s">
        <v>94</v>
      </c>
      <c r="F32" s="8" t="s">
        <v>105</v>
      </c>
      <c r="G32" s="9" t="s">
        <v>106</v>
      </c>
      <c r="H32" s="24">
        <v>3862.5</v>
      </c>
      <c r="I32" s="10">
        <v>0</v>
      </c>
      <c r="J32" s="10">
        <v>1144.85</v>
      </c>
      <c r="K32" s="24">
        <v>2747.65</v>
      </c>
      <c r="L32" s="10">
        <v>295.76</v>
      </c>
      <c r="M32" s="10">
        <f t="shared" si="0"/>
        <v>3566.74</v>
      </c>
    </row>
    <row r="33" ht="48" customHeight="1" spans="1:13">
      <c r="A33" s="14" t="s">
        <v>97</v>
      </c>
      <c r="B33" s="14"/>
      <c r="C33" s="14"/>
      <c r="D33" s="7" t="s">
        <v>188</v>
      </c>
      <c r="E33" s="8" t="s">
        <v>94</v>
      </c>
      <c r="F33" s="8" t="s">
        <v>90</v>
      </c>
      <c r="G33" s="9" t="s">
        <v>99</v>
      </c>
      <c r="H33" s="24">
        <v>28397.17</v>
      </c>
      <c r="I33" s="10">
        <v>0</v>
      </c>
      <c r="J33" s="10">
        <v>9465.73</v>
      </c>
      <c r="K33" s="10">
        <v>18931.44</v>
      </c>
      <c r="L33" s="10">
        <v>4924.75</v>
      </c>
      <c r="M33" s="10">
        <f t="shared" si="0"/>
        <v>23472.42</v>
      </c>
    </row>
    <row r="34" ht="30" spans="1:13">
      <c r="A34" s="6" t="s">
        <v>189</v>
      </c>
      <c r="B34" s="6"/>
      <c r="C34" s="6"/>
      <c r="D34" s="7" t="s">
        <v>120</v>
      </c>
      <c r="E34" s="8" t="s">
        <v>94</v>
      </c>
      <c r="F34" s="8" t="s">
        <v>117</v>
      </c>
      <c r="G34" s="9" t="s">
        <v>190</v>
      </c>
      <c r="H34" s="10">
        <v>7484.14</v>
      </c>
      <c r="I34" s="10">
        <v>0</v>
      </c>
      <c r="J34" s="10">
        <v>2575.34</v>
      </c>
      <c r="K34" s="10">
        <v>4908.8</v>
      </c>
      <c r="L34" s="10">
        <v>1040.47</v>
      </c>
      <c r="M34" s="10">
        <f t="shared" si="0"/>
        <v>6443.67</v>
      </c>
    </row>
    <row r="35" ht="30" spans="1:13">
      <c r="A35" s="12" t="s">
        <v>115</v>
      </c>
      <c r="B35" s="12"/>
      <c r="C35" s="12"/>
      <c r="D35" s="7" t="s">
        <v>116</v>
      </c>
      <c r="E35" s="8" t="s">
        <v>94</v>
      </c>
      <c r="F35" s="8" t="s">
        <v>117</v>
      </c>
      <c r="G35" s="9" t="s">
        <v>118</v>
      </c>
      <c r="H35" s="15">
        <v>6830</v>
      </c>
      <c r="I35" s="10">
        <v>0</v>
      </c>
      <c r="J35" s="10">
        <v>2276.67</v>
      </c>
      <c r="K35" s="10">
        <v>4553.33</v>
      </c>
      <c r="L35" s="10">
        <v>788.29</v>
      </c>
      <c r="M35" s="10">
        <f t="shared" si="0"/>
        <v>6041.71</v>
      </c>
    </row>
    <row r="36" ht="18.75" customHeight="1" spans="1:13">
      <c r="A36" s="12" t="s">
        <v>111</v>
      </c>
      <c r="B36" s="12"/>
      <c r="C36" s="12"/>
      <c r="D36" s="8" t="s">
        <v>112</v>
      </c>
      <c r="E36" s="8" t="s">
        <v>94</v>
      </c>
      <c r="F36" s="8" t="s">
        <v>117</v>
      </c>
      <c r="G36" s="9" t="s">
        <v>114</v>
      </c>
      <c r="H36" s="15">
        <v>5106.67</v>
      </c>
      <c r="I36" s="10">
        <v>0</v>
      </c>
      <c r="J36" s="10">
        <v>1651.95</v>
      </c>
      <c r="K36" s="10">
        <v>3454.72</v>
      </c>
      <c r="L36" s="10">
        <v>435.18</v>
      </c>
      <c r="M36" s="10">
        <f t="shared" si="0"/>
        <v>4671.49</v>
      </c>
    </row>
    <row r="37" ht="30" spans="1:13">
      <c r="A37" s="14" t="s">
        <v>131</v>
      </c>
      <c r="B37" s="14"/>
      <c r="C37" s="14"/>
      <c r="D37" s="7" t="s">
        <v>132</v>
      </c>
      <c r="E37" s="8" t="s">
        <v>94</v>
      </c>
      <c r="F37" s="8" t="s">
        <v>180</v>
      </c>
      <c r="G37" s="9" t="s">
        <v>134</v>
      </c>
      <c r="H37" s="24">
        <v>15586.63</v>
      </c>
      <c r="I37" s="10">
        <v>0</v>
      </c>
      <c r="J37" s="10">
        <v>5195.55</v>
      </c>
      <c r="K37" s="10">
        <v>10391.08</v>
      </c>
      <c r="L37" s="10">
        <v>2491.93</v>
      </c>
      <c r="M37" s="10">
        <f t="shared" si="0"/>
        <v>13094.7</v>
      </c>
    </row>
    <row r="38" ht="26.25" customHeight="1" spans="1:13">
      <c r="A38" s="12" t="s">
        <v>191</v>
      </c>
      <c r="B38" s="12"/>
      <c r="C38" s="12"/>
      <c r="D38" s="7" t="s">
        <v>192</v>
      </c>
      <c r="E38" s="8" t="s">
        <v>94</v>
      </c>
      <c r="F38" s="8" t="s">
        <v>193</v>
      </c>
      <c r="G38" s="9" t="s">
        <v>194</v>
      </c>
      <c r="H38" s="10">
        <v>9946.4</v>
      </c>
      <c r="I38" s="10">
        <v>0</v>
      </c>
      <c r="J38" s="10">
        <v>3315.47</v>
      </c>
      <c r="K38" s="10">
        <v>6630.93</v>
      </c>
      <c r="L38" s="10">
        <v>1324.86</v>
      </c>
      <c r="M38" s="10">
        <f t="shared" si="0"/>
        <v>8621.54</v>
      </c>
    </row>
    <row r="39" ht="30" spans="1:13">
      <c r="A39" s="14" t="s">
        <v>127</v>
      </c>
      <c r="B39" s="14"/>
      <c r="C39" s="14"/>
      <c r="D39" s="7" t="s">
        <v>128</v>
      </c>
      <c r="E39" s="7" t="s">
        <v>94</v>
      </c>
      <c r="F39" s="8" t="s">
        <v>180</v>
      </c>
      <c r="G39" s="9" t="s">
        <v>130</v>
      </c>
      <c r="H39" s="24">
        <v>15412.76</v>
      </c>
      <c r="I39" s="10">
        <v>0</v>
      </c>
      <c r="J39" s="10">
        <v>5157.52</v>
      </c>
      <c r="K39" s="10">
        <v>10255.54</v>
      </c>
      <c r="L39" s="10">
        <v>2797.22</v>
      </c>
      <c r="M39" s="10">
        <f t="shared" si="0"/>
        <v>12615.54</v>
      </c>
    </row>
    <row r="40" ht="26.25" customHeight="1" spans="1:13">
      <c r="A40" s="14" t="s">
        <v>123</v>
      </c>
      <c r="B40" s="14"/>
      <c r="C40" s="14"/>
      <c r="D40" s="7" t="s">
        <v>124</v>
      </c>
      <c r="E40" s="8" t="s">
        <v>94</v>
      </c>
      <c r="F40" s="8" t="s">
        <v>125</v>
      </c>
      <c r="G40" s="9" t="s">
        <v>126</v>
      </c>
      <c r="H40" s="15">
        <v>9436.36</v>
      </c>
      <c r="I40" s="10">
        <v>0</v>
      </c>
      <c r="J40" s="10">
        <v>3206.64</v>
      </c>
      <c r="K40" s="24">
        <v>6230.023</v>
      </c>
      <c r="L40" s="10">
        <v>1399.78</v>
      </c>
      <c r="M40" s="10">
        <f t="shared" si="0"/>
        <v>8036.58</v>
      </c>
    </row>
    <row r="41" ht="18.75" customHeight="1" spans="1:13">
      <c r="A41" s="14" t="s">
        <v>160</v>
      </c>
      <c r="B41" s="14"/>
      <c r="C41" s="14"/>
      <c r="D41" s="8" t="s">
        <v>136</v>
      </c>
      <c r="E41" s="8" t="s">
        <v>94</v>
      </c>
      <c r="F41" s="7" t="s">
        <v>90</v>
      </c>
      <c r="G41" s="9" t="s">
        <v>138</v>
      </c>
      <c r="H41" s="24">
        <v>33677.3</v>
      </c>
      <c r="I41" s="10">
        <v>0</v>
      </c>
      <c r="J41" s="10">
        <v>11225.77</v>
      </c>
      <c r="K41" s="10">
        <v>22451.53</v>
      </c>
      <c r="L41" s="10">
        <v>5862.35</v>
      </c>
      <c r="M41" s="10">
        <f t="shared" si="0"/>
        <v>27814.95</v>
      </c>
    </row>
    <row r="42" ht="30" spans="1:13">
      <c r="A42" s="14" t="s">
        <v>143</v>
      </c>
      <c r="B42" s="14"/>
      <c r="C42" s="14"/>
      <c r="D42" s="7" t="s">
        <v>144</v>
      </c>
      <c r="E42" s="7" t="s">
        <v>94</v>
      </c>
      <c r="F42" s="8" t="s">
        <v>181</v>
      </c>
      <c r="G42" s="9" t="s">
        <v>146</v>
      </c>
      <c r="H42" s="24">
        <v>15711.17</v>
      </c>
      <c r="I42" s="10">
        <v>0</v>
      </c>
      <c r="J42" s="10">
        <v>5125.77</v>
      </c>
      <c r="K42" s="10">
        <v>10585.4</v>
      </c>
      <c r="L42" s="10">
        <v>2614.38</v>
      </c>
      <c r="M42" s="10">
        <f t="shared" si="0"/>
        <v>13096.79</v>
      </c>
    </row>
    <row r="43" ht="30" spans="1:13">
      <c r="A43" s="6" t="s">
        <v>147</v>
      </c>
      <c r="B43" s="6"/>
      <c r="C43" s="6"/>
      <c r="D43" s="7" t="s">
        <v>148</v>
      </c>
      <c r="E43" s="8" t="s">
        <v>94</v>
      </c>
      <c r="F43" s="8" t="s">
        <v>137</v>
      </c>
      <c r="G43" s="9" t="s">
        <v>150</v>
      </c>
      <c r="H43" s="10">
        <v>7996.33</v>
      </c>
      <c r="I43" s="10">
        <v>0</v>
      </c>
      <c r="J43" s="10">
        <v>2582.72</v>
      </c>
      <c r="K43" s="10">
        <v>5413.61</v>
      </c>
      <c r="L43" s="10">
        <v>1076.72</v>
      </c>
      <c r="M43" s="10">
        <f t="shared" si="0"/>
        <v>6919.61</v>
      </c>
    </row>
    <row r="44" ht="33.75" customHeight="1" spans="1:13">
      <c r="A44" s="14" t="s">
        <v>139</v>
      </c>
      <c r="B44" s="14"/>
      <c r="C44" s="14"/>
      <c r="D44" s="7" t="s">
        <v>140</v>
      </c>
      <c r="E44" s="7" t="s">
        <v>94</v>
      </c>
      <c r="F44" s="8" t="s">
        <v>181</v>
      </c>
      <c r="G44" s="9" t="s">
        <v>142</v>
      </c>
      <c r="H44" s="24">
        <v>15586.63</v>
      </c>
      <c r="I44" s="10">
        <v>0</v>
      </c>
      <c r="J44" s="10">
        <v>5195.55</v>
      </c>
      <c r="K44" s="10">
        <v>10391.08</v>
      </c>
      <c r="L44" s="10">
        <v>2533.93</v>
      </c>
      <c r="M44" s="10">
        <f t="shared" si="0"/>
        <v>13052.7</v>
      </c>
    </row>
    <row r="45" ht="30" spans="1:13">
      <c r="A45" s="6" t="s">
        <v>195</v>
      </c>
      <c r="B45" s="6"/>
      <c r="C45" s="6"/>
      <c r="D45" s="7" t="s">
        <v>196</v>
      </c>
      <c r="E45" s="7" t="s">
        <v>94</v>
      </c>
      <c r="F45" s="8" t="s">
        <v>181</v>
      </c>
      <c r="G45" s="9" t="s">
        <v>197</v>
      </c>
      <c r="H45" s="10">
        <v>11216.86</v>
      </c>
      <c r="I45" s="10">
        <v>0</v>
      </c>
      <c r="J45" s="10">
        <v>1602.41</v>
      </c>
      <c r="K45" s="10">
        <v>9614.45</v>
      </c>
      <c r="L45" s="10">
        <v>2244.53</v>
      </c>
      <c r="M45" s="10">
        <f t="shared" si="0"/>
        <v>8972.33</v>
      </c>
    </row>
    <row r="46" ht="17.25" customHeight="1" spans="1:13">
      <c r="A46" s="14" t="s">
        <v>151</v>
      </c>
      <c r="B46" s="14"/>
      <c r="C46" s="14"/>
      <c r="D46" s="7" t="s">
        <v>152</v>
      </c>
      <c r="E46" s="7" t="s">
        <v>94</v>
      </c>
      <c r="F46" s="8" t="s">
        <v>181</v>
      </c>
      <c r="G46" s="9" t="s">
        <v>154</v>
      </c>
      <c r="H46" s="24">
        <v>19772.97</v>
      </c>
      <c r="I46" s="10">
        <v>0</v>
      </c>
      <c r="J46" s="10">
        <v>6590.99</v>
      </c>
      <c r="K46" s="10">
        <v>13181.98</v>
      </c>
      <c r="L46" s="10">
        <v>3220.53</v>
      </c>
      <c r="M46" s="10">
        <f t="shared" si="0"/>
        <v>16552.44</v>
      </c>
    </row>
    <row r="48" spans="1:1">
      <c r="A48" t="s">
        <v>164</v>
      </c>
    </row>
    <row r="51" spans="6:8">
      <c r="F51" s="25"/>
      <c r="G51" s="25"/>
      <c r="H51" s="25"/>
    </row>
    <row r="52" ht="13.5" customHeight="1" spans="6:8">
      <c r="F52" s="25"/>
      <c r="G52" s="25"/>
      <c r="H52" s="25"/>
    </row>
    <row r="53" spans="1:13">
      <c r="A53" s="23" t="s">
        <v>200</v>
      </c>
      <c r="B53" s="23"/>
      <c r="C53" s="23"/>
      <c r="D53" s="23"/>
      <c r="E53" s="23"/>
      <c r="F53" s="23"/>
      <c r="G53" s="23"/>
      <c r="H53" s="23"/>
      <c r="I53" s="23"/>
      <c r="J53" s="23"/>
      <c r="K53" s="23"/>
      <c r="L53" s="23"/>
      <c r="M53" s="23"/>
    </row>
    <row r="54" spans="1:13">
      <c r="A54" s="23"/>
      <c r="B54" s="23"/>
      <c r="C54" s="23"/>
      <c r="D54" s="23"/>
      <c r="E54" s="23"/>
      <c r="F54" s="23"/>
      <c r="G54" s="23"/>
      <c r="H54" s="23"/>
      <c r="I54" s="23"/>
      <c r="J54" s="23"/>
      <c r="K54" s="23"/>
      <c r="L54" s="23"/>
      <c r="M54" s="23"/>
    </row>
    <row r="55" spans="1:13">
      <c r="A55" s="23"/>
      <c r="B55" s="23"/>
      <c r="C55" s="23"/>
      <c r="D55" s="23"/>
      <c r="E55" s="23"/>
      <c r="F55" s="23"/>
      <c r="G55" s="23"/>
      <c r="H55" s="23"/>
      <c r="I55" s="23"/>
      <c r="J55" s="23"/>
      <c r="K55" s="23"/>
      <c r="L55" s="23"/>
      <c r="M55" s="23"/>
    </row>
    <row r="56" ht="56.25" customHeight="1" spans="1:13">
      <c r="A56" s="23"/>
      <c r="B56" s="23"/>
      <c r="C56" s="23"/>
      <c r="D56" s="23"/>
      <c r="E56" s="23"/>
      <c r="F56" s="23"/>
      <c r="G56" s="23"/>
      <c r="H56" s="23"/>
      <c r="I56" s="23"/>
      <c r="J56" s="23"/>
      <c r="K56" s="23"/>
      <c r="L56" s="23"/>
      <c r="M56" s="23"/>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53:M56"/>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daianny.batista@credeq-go.org.br"/>
    <hyperlink ref="G31" r:id="rId20" display="gilmar@luzdavida.org.br"/>
    <hyperlink ref="G33" r:id="rId21" display="izekson.silva@credeq-go.org.br "/>
    <hyperlink ref="G37" r:id="rId22" display="diego.silva@credeq-go.org.br"/>
    <hyperlink ref="G38" r:id="rId22" display="carlos.panhanhos@credeq-go.org.br"/>
    <hyperlink ref="G39" r:id="rId23" display="rildo.severino@credeq-go.org.br"/>
    <hyperlink ref="G40" r:id="rId24" display="adelson.nascimento@credeq-go.org.br"/>
    <hyperlink ref="G41" r:id="rId21" display="diretoriatecnica@credeq-go.org.br"/>
    <hyperlink ref="G42" r:id="rId25" display="moana.salviano@credeq-go.org.br"/>
    <hyperlink ref="G43" r:id="rId25" display="manoel.conceicao@credeq-go.org.br"/>
    <hyperlink ref="G44" r:id="rId24" display="marcus.klein@credeq-go.org.br"/>
    <hyperlink ref="G45" r:id="rId24" display="claudio.reimer@credeq-go.org.br"/>
    <hyperlink ref="G46" r:id="rId26" display="mariana.cruzeiro@credeq-go.org.br"/>
  </hyperlinks>
  <printOptions horizontalCentered="1"/>
  <pageMargins left="0.511811023622047" right="0.511811023622047" top="0.393700787401575" bottom="0.78740157480315" header="0.31496062992126" footer="0.31496062992126"/>
  <pageSetup paperSize="9" scale="68" fitToWidth="0" fitToHeight="0" orientation="landscape"/>
  <headerFooter>
    <oddFooter>&amp;L&amp;P&amp;R&amp;D</oddFooter>
  </headerFooter>
  <rowBreaks count="1" manualBreakCount="1">
    <brk id="28" max="0" man="1"/>
  </rowBreaks>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
  <sheetViews>
    <sheetView workbookViewId="0">
      <selection activeCell="A1"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ht="59.25" customHeight="1"/>
    <row r="2" spans="1:1">
      <c r="A2" t="s">
        <v>0</v>
      </c>
    </row>
    <row r="4" spans="5:13">
      <c r="E4" s="1" t="s">
        <v>53</v>
      </c>
      <c r="F4" s="1"/>
      <c r="G4" s="1"/>
      <c r="H4" s="2"/>
      <c r="I4" s="2"/>
      <c r="J4" s="2"/>
      <c r="K4" s="2"/>
      <c r="L4" s="2"/>
      <c r="M4" s="2"/>
    </row>
    <row r="5" spans="5:7">
      <c r="E5" s="1"/>
      <c r="F5" s="1"/>
      <c r="G5" s="1"/>
    </row>
    <row r="6" spans="1:13">
      <c r="A6" s="2" t="s">
        <v>2</v>
      </c>
      <c r="B6" s="2"/>
      <c r="C6" s="2"/>
      <c r="D6" s="2"/>
      <c r="E6" s="2"/>
      <c r="F6" s="2"/>
      <c r="G6" s="2"/>
      <c r="H6" s="2"/>
      <c r="I6" s="2"/>
      <c r="J6" s="2"/>
      <c r="K6" s="2"/>
      <c r="L6" s="2"/>
      <c r="M6" s="2"/>
    </row>
    <row r="7" spans="1:6">
      <c r="A7" s="2" t="s">
        <v>54</v>
      </c>
      <c r="B7" s="2"/>
      <c r="C7" s="2"/>
      <c r="D7" s="2"/>
      <c r="E7" s="2"/>
      <c r="F7" s="2"/>
    </row>
    <row r="8" ht="17.1" customHeight="1" spans="1:13">
      <c r="A8" s="2" t="s">
        <v>201</v>
      </c>
      <c r="B8" s="2"/>
      <c r="C8" s="2"/>
      <c r="D8" s="2"/>
      <c r="E8" s="2"/>
      <c r="F8" s="2"/>
      <c r="G8" s="2"/>
      <c r="H8" s="2"/>
      <c r="I8" s="2"/>
      <c r="J8" s="2"/>
      <c r="K8" s="2"/>
      <c r="L8" s="2"/>
      <c r="M8" s="2"/>
    </row>
    <row r="9" ht="17.1" customHeight="1" spans="1:13">
      <c r="A9" s="2"/>
      <c r="B9" s="2"/>
      <c r="C9" s="3"/>
      <c r="D9" s="3"/>
      <c r="E9" s="2"/>
      <c r="F9" s="2"/>
      <c r="G9" s="2"/>
      <c r="H9" s="2"/>
      <c r="I9" s="2"/>
      <c r="J9" s="2"/>
      <c r="K9" s="2"/>
      <c r="L9" s="2"/>
      <c r="M9" s="2"/>
    </row>
    <row r="10" ht="48" customHeight="1" spans="1:13">
      <c r="A10" s="4" t="s">
        <v>4</v>
      </c>
      <c r="B10" s="4"/>
      <c r="C10" s="4"/>
      <c r="D10" s="5" t="s">
        <v>5</v>
      </c>
      <c r="E10" s="5" t="s">
        <v>6</v>
      </c>
      <c r="F10" s="5" t="s">
        <v>7</v>
      </c>
      <c r="G10" s="5" t="s">
        <v>8</v>
      </c>
      <c r="H10" s="5" t="s">
        <v>56</v>
      </c>
      <c r="I10" s="4" t="s">
        <v>10</v>
      </c>
      <c r="J10" s="4" t="s">
        <v>11</v>
      </c>
      <c r="K10" s="4" t="s">
        <v>12</v>
      </c>
      <c r="L10" s="4" t="s">
        <v>13</v>
      </c>
      <c r="M10" s="4" t="s">
        <v>14</v>
      </c>
    </row>
    <row r="11" ht="45" spans="1:13">
      <c r="A11" s="6" t="s">
        <v>167</v>
      </c>
      <c r="B11" s="6"/>
      <c r="C11" s="6"/>
      <c r="D11" s="7" t="s">
        <v>57</v>
      </c>
      <c r="E11" s="7" t="s">
        <v>202</v>
      </c>
      <c r="F11" s="8" t="s">
        <v>59</v>
      </c>
      <c r="G11" s="9" t="s">
        <v>168</v>
      </c>
      <c r="H11" s="10">
        <v>0</v>
      </c>
      <c r="I11" s="10">
        <v>0</v>
      </c>
      <c r="J11" s="10">
        <v>0</v>
      </c>
      <c r="K11" s="10">
        <v>0</v>
      </c>
      <c r="L11" s="10">
        <v>0</v>
      </c>
      <c r="M11" s="10">
        <v>0</v>
      </c>
    </row>
    <row r="12" ht="30" spans="1:13">
      <c r="A12" s="6" t="s">
        <v>16</v>
      </c>
      <c r="B12" s="6"/>
      <c r="C12" s="6"/>
      <c r="D12" s="7" t="s">
        <v>60</v>
      </c>
      <c r="E12" s="7" t="s">
        <v>61</v>
      </c>
      <c r="F12" s="8" t="s">
        <v>19</v>
      </c>
      <c r="G12" s="9" t="s">
        <v>20</v>
      </c>
      <c r="H12" s="10">
        <v>0</v>
      </c>
      <c r="I12" s="10">
        <v>0</v>
      </c>
      <c r="J12" s="10">
        <v>0</v>
      </c>
      <c r="K12" s="10">
        <v>0</v>
      </c>
      <c r="L12" s="10">
        <v>0</v>
      </c>
      <c r="M12" s="10">
        <v>0</v>
      </c>
    </row>
    <row r="13" ht="25.5" customHeight="1" spans="1:13">
      <c r="A13" s="6" t="s">
        <v>21</v>
      </c>
      <c r="B13" s="6"/>
      <c r="C13" s="6"/>
      <c r="D13" s="7" t="s">
        <v>60</v>
      </c>
      <c r="E13" s="7" t="s">
        <v>61</v>
      </c>
      <c r="F13" s="8" t="s">
        <v>23</v>
      </c>
      <c r="G13" s="9" t="s">
        <v>24</v>
      </c>
      <c r="H13" s="10">
        <v>0</v>
      </c>
      <c r="I13" s="10">
        <v>0</v>
      </c>
      <c r="J13" s="10">
        <v>0</v>
      </c>
      <c r="K13" s="10">
        <v>0</v>
      </c>
      <c r="L13" s="10">
        <v>0</v>
      </c>
      <c r="M13" s="10">
        <v>0</v>
      </c>
    </row>
    <row r="14" ht="30" spans="1:13">
      <c r="A14" s="6" t="s">
        <v>169</v>
      </c>
      <c r="B14" s="6"/>
      <c r="C14" s="6"/>
      <c r="D14" s="7" t="s">
        <v>60</v>
      </c>
      <c r="E14" s="7" t="s">
        <v>61</v>
      </c>
      <c r="F14" s="8" t="s">
        <v>63</v>
      </c>
      <c r="G14" s="9" t="s">
        <v>64</v>
      </c>
      <c r="H14" s="10">
        <v>0</v>
      </c>
      <c r="I14" s="10">
        <v>0</v>
      </c>
      <c r="J14" s="10">
        <v>0</v>
      </c>
      <c r="K14" s="10">
        <v>0</v>
      </c>
      <c r="L14" s="10">
        <v>0</v>
      </c>
      <c r="M14" s="10">
        <v>0</v>
      </c>
    </row>
    <row r="15" ht="30" spans="1:13">
      <c r="A15" s="6" t="s">
        <v>25</v>
      </c>
      <c r="B15" s="6"/>
      <c r="C15" s="6"/>
      <c r="D15" s="7" t="s">
        <v>60</v>
      </c>
      <c r="E15" s="7" t="s">
        <v>61</v>
      </c>
      <c r="F15" s="7" t="s">
        <v>26</v>
      </c>
      <c r="G15" s="11" t="s">
        <v>27</v>
      </c>
      <c r="H15" s="10">
        <v>0</v>
      </c>
      <c r="I15" s="10">
        <v>0</v>
      </c>
      <c r="J15" s="10">
        <v>0</v>
      </c>
      <c r="K15" s="10">
        <v>0</v>
      </c>
      <c r="L15" s="10">
        <v>0</v>
      </c>
      <c r="M15" s="10">
        <v>0</v>
      </c>
    </row>
    <row r="16" ht="30" spans="1:13">
      <c r="A16" s="6" t="s">
        <v>65</v>
      </c>
      <c r="B16" s="6"/>
      <c r="C16" s="6"/>
      <c r="D16" s="7" t="s">
        <v>60</v>
      </c>
      <c r="E16" s="7" t="s">
        <v>61</v>
      </c>
      <c r="F16" s="8" t="s">
        <v>66</v>
      </c>
      <c r="G16" s="9" t="s">
        <v>67</v>
      </c>
      <c r="H16" s="10">
        <v>0</v>
      </c>
      <c r="I16" s="10">
        <v>0</v>
      </c>
      <c r="J16" s="10">
        <v>0</v>
      </c>
      <c r="K16" s="10">
        <v>0</v>
      </c>
      <c r="L16" s="10">
        <v>0</v>
      </c>
      <c r="M16" s="10">
        <v>0</v>
      </c>
    </row>
    <row r="17" ht="30" spans="1:13">
      <c r="A17" s="6" t="s">
        <v>34</v>
      </c>
      <c r="B17" s="6"/>
      <c r="C17" s="6"/>
      <c r="D17" s="7" t="s">
        <v>60</v>
      </c>
      <c r="E17" s="7" t="s">
        <v>61</v>
      </c>
      <c r="F17" s="8" t="s">
        <v>35</v>
      </c>
      <c r="G17" s="9" t="s">
        <v>36</v>
      </c>
      <c r="H17" s="10">
        <v>0</v>
      </c>
      <c r="I17" s="10">
        <v>0</v>
      </c>
      <c r="J17" s="10">
        <v>0</v>
      </c>
      <c r="K17" s="10">
        <v>0</v>
      </c>
      <c r="L17" s="10">
        <v>0</v>
      </c>
      <c r="M17" s="10">
        <v>0</v>
      </c>
    </row>
    <row r="18" ht="17.25" customHeight="1" spans="1:13">
      <c r="A18" s="12" t="s">
        <v>38</v>
      </c>
      <c r="B18" s="12"/>
      <c r="C18" s="12"/>
      <c r="D18" s="7" t="s">
        <v>68</v>
      </c>
      <c r="E18" s="7" t="s">
        <v>61</v>
      </c>
      <c r="F18" s="8" t="s">
        <v>29</v>
      </c>
      <c r="G18" s="11" t="s">
        <v>40</v>
      </c>
      <c r="H18" s="10">
        <v>0</v>
      </c>
      <c r="I18" s="10">
        <v>0</v>
      </c>
      <c r="J18" s="10">
        <v>0</v>
      </c>
      <c r="K18" s="10">
        <v>0</v>
      </c>
      <c r="L18" s="10">
        <v>0</v>
      </c>
      <c r="M18" s="10">
        <v>0</v>
      </c>
    </row>
    <row r="19" ht="24.75" customHeight="1" spans="1:13">
      <c r="A19" s="12" t="s">
        <v>41</v>
      </c>
      <c r="B19" s="12"/>
      <c r="C19" s="12"/>
      <c r="D19" s="7" t="s">
        <v>68</v>
      </c>
      <c r="E19" s="7" t="s">
        <v>61</v>
      </c>
      <c r="F19" s="8" t="s">
        <v>29</v>
      </c>
      <c r="G19" s="13" t="s">
        <v>42</v>
      </c>
      <c r="H19" s="10">
        <v>0</v>
      </c>
      <c r="I19" s="10">
        <v>0</v>
      </c>
      <c r="J19" s="10">
        <v>0</v>
      </c>
      <c r="K19" s="10">
        <v>0</v>
      </c>
      <c r="L19" s="10">
        <v>0</v>
      </c>
      <c r="M19" s="10">
        <v>0</v>
      </c>
    </row>
    <row r="20" ht="15.75" customHeight="1" spans="1:13">
      <c r="A20" s="6" t="s">
        <v>170</v>
      </c>
      <c r="B20" s="6"/>
      <c r="C20" s="6"/>
      <c r="D20" s="7" t="s">
        <v>68</v>
      </c>
      <c r="E20" s="7" t="s">
        <v>61</v>
      </c>
      <c r="F20" s="8" t="s">
        <v>29</v>
      </c>
      <c r="G20" s="9" t="s">
        <v>171</v>
      </c>
      <c r="H20" s="10">
        <v>0</v>
      </c>
      <c r="I20" s="10">
        <v>0</v>
      </c>
      <c r="J20" s="10">
        <v>0</v>
      </c>
      <c r="K20" s="10">
        <v>0</v>
      </c>
      <c r="L20" s="10">
        <v>0</v>
      </c>
      <c r="M20" s="10">
        <v>0</v>
      </c>
    </row>
    <row r="21" ht="30" spans="1:13">
      <c r="A21" s="6" t="s">
        <v>44</v>
      </c>
      <c r="B21" s="6"/>
      <c r="C21" s="6"/>
      <c r="D21" s="7" t="s">
        <v>69</v>
      </c>
      <c r="E21" s="7" t="s">
        <v>61</v>
      </c>
      <c r="F21" s="8" t="s">
        <v>29</v>
      </c>
      <c r="G21" s="9" t="s">
        <v>46</v>
      </c>
      <c r="H21" s="10">
        <v>0</v>
      </c>
      <c r="I21" s="10">
        <v>0</v>
      </c>
      <c r="J21" s="10">
        <v>0</v>
      </c>
      <c r="K21" s="10">
        <v>0</v>
      </c>
      <c r="L21" s="10">
        <v>0</v>
      </c>
      <c r="M21" s="10">
        <v>0</v>
      </c>
    </row>
    <row r="22" ht="30" spans="1:13">
      <c r="A22" s="6" t="s">
        <v>172</v>
      </c>
      <c r="B22" s="6"/>
      <c r="C22" s="6"/>
      <c r="D22" s="7" t="s">
        <v>69</v>
      </c>
      <c r="E22" s="7" t="s">
        <v>61</v>
      </c>
      <c r="F22" s="8" t="s">
        <v>29</v>
      </c>
      <c r="G22" s="9" t="s">
        <v>173</v>
      </c>
      <c r="H22" s="10">
        <v>0</v>
      </c>
      <c r="I22" s="10">
        <v>0</v>
      </c>
      <c r="J22" s="10">
        <v>0</v>
      </c>
      <c r="K22" s="10">
        <v>0</v>
      </c>
      <c r="L22" s="10">
        <v>0</v>
      </c>
      <c r="M22" s="10">
        <v>0</v>
      </c>
    </row>
    <row r="23" ht="30" spans="1:13">
      <c r="A23" s="6" t="s">
        <v>49</v>
      </c>
      <c r="B23" s="6"/>
      <c r="C23" s="6"/>
      <c r="D23" s="7" t="s">
        <v>69</v>
      </c>
      <c r="E23" s="7" t="s">
        <v>61</v>
      </c>
      <c r="F23" s="8" t="s">
        <v>29</v>
      </c>
      <c r="G23" s="9" t="s">
        <v>50</v>
      </c>
      <c r="H23" s="10">
        <v>0</v>
      </c>
      <c r="I23" s="10">
        <v>0</v>
      </c>
      <c r="J23" s="10">
        <v>0</v>
      </c>
      <c r="K23" s="10">
        <v>0</v>
      </c>
      <c r="L23" s="10">
        <v>0</v>
      </c>
      <c r="M23" s="10">
        <v>0</v>
      </c>
    </row>
    <row r="24" ht="21" customHeight="1" spans="1:13">
      <c r="A24" s="6" t="s">
        <v>70</v>
      </c>
      <c r="B24" s="6"/>
      <c r="C24" s="6"/>
      <c r="D24" s="8" t="s">
        <v>71</v>
      </c>
      <c r="E24" s="7" t="s">
        <v>61</v>
      </c>
      <c r="F24" s="8" t="s">
        <v>29</v>
      </c>
      <c r="G24" s="11" t="s">
        <v>72</v>
      </c>
      <c r="H24" s="10">
        <v>0</v>
      </c>
      <c r="I24" s="10">
        <v>0</v>
      </c>
      <c r="J24" s="10">
        <v>0</v>
      </c>
      <c r="K24" s="10">
        <v>0</v>
      </c>
      <c r="L24" s="10">
        <v>0</v>
      </c>
      <c r="M24" s="10">
        <v>0</v>
      </c>
    </row>
    <row r="25" ht="18.75" customHeight="1" spans="1:13">
      <c r="A25" s="6" t="s">
        <v>73</v>
      </c>
      <c r="B25" s="6"/>
      <c r="C25" s="6"/>
      <c r="D25" s="8" t="s">
        <v>74</v>
      </c>
      <c r="E25" s="7" t="s">
        <v>61</v>
      </c>
      <c r="F25" s="8" t="s">
        <v>29</v>
      </c>
      <c r="G25" s="9" t="s">
        <v>75</v>
      </c>
      <c r="H25" s="10">
        <v>0</v>
      </c>
      <c r="I25" s="10">
        <v>0</v>
      </c>
      <c r="J25" s="10">
        <v>0</v>
      </c>
      <c r="K25" s="10">
        <v>0</v>
      </c>
      <c r="L25" s="10">
        <v>0</v>
      </c>
      <c r="M25" s="10">
        <v>0</v>
      </c>
    </row>
    <row r="26" ht="21" customHeight="1" spans="1:13">
      <c r="A26" s="6" t="s">
        <v>76</v>
      </c>
      <c r="B26" s="6"/>
      <c r="C26" s="6"/>
      <c r="D26" s="7" t="s">
        <v>77</v>
      </c>
      <c r="E26" s="7" t="s">
        <v>61</v>
      </c>
      <c r="F26" s="8" t="s">
        <v>78</v>
      </c>
      <c r="G26" s="9" t="s">
        <v>79</v>
      </c>
      <c r="H26" s="10">
        <v>0</v>
      </c>
      <c r="I26" s="10">
        <v>0</v>
      </c>
      <c r="J26" s="10">
        <v>0</v>
      </c>
      <c r="K26" s="10">
        <v>0</v>
      </c>
      <c r="L26" s="10">
        <v>0</v>
      </c>
      <c r="M26" s="10">
        <v>0</v>
      </c>
    </row>
    <row r="27" ht="30" spans="1:13">
      <c r="A27" s="6" t="s">
        <v>80</v>
      </c>
      <c r="B27" s="6"/>
      <c r="C27" s="6"/>
      <c r="D27" s="7" t="s">
        <v>81</v>
      </c>
      <c r="E27" s="7" t="s">
        <v>61</v>
      </c>
      <c r="F27" s="8" t="s">
        <v>29</v>
      </c>
      <c r="G27" s="9" t="s">
        <v>82</v>
      </c>
      <c r="H27" s="10">
        <v>0</v>
      </c>
      <c r="I27" s="10">
        <v>0</v>
      </c>
      <c r="J27" s="10">
        <v>0</v>
      </c>
      <c r="K27" s="10">
        <v>0</v>
      </c>
      <c r="L27" s="10">
        <v>0</v>
      </c>
      <c r="M27" s="10">
        <v>0</v>
      </c>
    </row>
    <row r="28" ht="15" spans="1:13">
      <c r="A28" s="6" t="s">
        <v>83</v>
      </c>
      <c r="B28" s="6"/>
      <c r="C28" s="6"/>
      <c r="D28" s="7" t="s">
        <v>84</v>
      </c>
      <c r="E28" s="7" t="s">
        <v>61</v>
      </c>
      <c r="F28" s="8" t="s">
        <v>85</v>
      </c>
      <c r="G28" s="9" t="s">
        <v>86</v>
      </c>
      <c r="H28" s="10">
        <v>0</v>
      </c>
      <c r="I28" s="10">
        <v>0</v>
      </c>
      <c r="J28" s="10">
        <v>0</v>
      </c>
      <c r="K28" s="10">
        <v>0</v>
      </c>
      <c r="L28" s="10">
        <v>0</v>
      </c>
      <c r="M28" s="10">
        <v>0</v>
      </c>
    </row>
    <row r="29" ht="30" spans="1:13">
      <c r="A29" s="14" t="s">
        <v>87</v>
      </c>
      <c r="B29" s="14"/>
      <c r="C29" s="14"/>
      <c r="D29" s="7" t="s">
        <v>88</v>
      </c>
      <c r="E29" s="7" t="s">
        <v>203</v>
      </c>
      <c r="F29" s="8" t="s">
        <v>90</v>
      </c>
      <c r="G29" s="9" t="s">
        <v>91</v>
      </c>
      <c r="H29" s="15">
        <f>(J29+K29)</f>
        <v>63239.72</v>
      </c>
      <c r="I29" s="10">
        <v>0</v>
      </c>
      <c r="J29" s="10">
        <v>31619.86</v>
      </c>
      <c r="K29" s="10">
        <v>31619.86</v>
      </c>
      <c r="L29" s="10">
        <v>32629.14</v>
      </c>
      <c r="M29" s="10">
        <f t="shared" ref="M29:M46" si="0">H29-L29</f>
        <v>30610.58</v>
      </c>
    </row>
    <row r="30" ht="19.5" customHeight="1" spans="1:13">
      <c r="A30" s="6" t="s">
        <v>204</v>
      </c>
      <c r="B30" s="6"/>
      <c r="C30" s="6"/>
      <c r="D30" s="7" t="s">
        <v>108</v>
      </c>
      <c r="E30" s="8" t="s">
        <v>94</v>
      </c>
      <c r="F30" s="8" t="s">
        <v>109</v>
      </c>
      <c r="G30" s="16" t="s">
        <v>205</v>
      </c>
      <c r="H30" s="10">
        <v>7025.48</v>
      </c>
      <c r="I30" s="10">
        <v>0</v>
      </c>
      <c r="J30" s="10">
        <v>2350.19</v>
      </c>
      <c r="K30" s="10">
        <v>4675.29</v>
      </c>
      <c r="L30" s="10">
        <v>1983.74</v>
      </c>
      <c r="M30" s="10">
        <f t="shared" si="0"/>
        <v>5041.74</v>
      </c>
    </row>
    <row r="31" ht="30" spans="1:13">
      <c r="A31" s="6" t="s">
        <v>92</v>
      </c>
      <c r="B31" s="6"/>
      <c r="C31" s="6"/>
      <c r="D31" s="7" t="s">
        <v>93</v>
      </c>
      <c r="E31" s="8" t="s">
        <v>94</v>
      </c>
      <c r="F31" s="17" t="s">
        <v>95</v>
      </c>
      <c r="G31" s="9" t="s">
        <v>96</v>
      </c>
      <c r="H31" s="10">
        <v>48989.94</v>
      </c>
      <c r="I31" s="10">
        <v>0</v>
      </c>
      <c r="J31" s="10">
        <v>22268.16</v>
      </c>
      <c r="K31" s="10">
        <v>22268.16</v>
      </c>
      <c r="L31" s="10">
        <v>24012.64</v>
      </c>
      <c r="M31" s="10">
        <f t="shared" si="0"/>
        <v>24977.3</v>
      </c>
    </row>
    <row r="32" ht="30" spans="1:13">
      <c r="A32" s="6" t="s">
        <v>103</v>
      </c>
      <c r="B32" s="6"/>
      <c r="C32" s="6"/>
      <c r="D32" s="7" t="s">
        <v>104</v>
      </c>
      <c r="E32" s="8" t="s">
        <v>94</v>
      </c>
      <c r="F32" s="8" t="s">
        <v>105</v>
      </c>
      <c r="G32" s="18" t="s">
        <v>106</v>
      </c>
      <c r="H32" s="10">
        <v>5037.36</v>
      </c>
      <c r="I32" s="10">
        <v>0</v>
      </c>
      <c r="J32" s="10">
        <v>2289.71</v>
      </c>
      <c r="K32" s="10">
        <v>2747.65</v>
      </c>
      <c r="L32" s="10">
        <v>1656.27</v>
      </c>
      <c r="M32" s="10">
        <f t="shared" si="0"/>
        <v>3381.09</v>
      </c>
    </row>
    <row r="33" ht="45" spans="1:13">
      <c r="A33" s="14" t="s">
        <v>97</v>
      </c>
      <c r="B33" s="14"/>
      <c r="C33" s="14"/>
      <c r="D33" s="7" t="s">
        <v>188</v>
      </c>
      <c r="E33" s="8" t="s">
        <v>94</v>
      </c>
      <c r="F33" s="8" t="s">
        <v>90</v>
      </c>
      <c r="G33" s="9" t="s">
        <v>99</v>
      </c>
      <c r="H33" s="15">
        <v>49975.53</v>
      </c>
      <c r="I33" s="10">
        <v>7328.3</v>
      </c>
      <c r="J33" s="10">
        <v>18931.44</v>
      </c>
      <c r="K33" s="10">
        <v>23715.79</v>
      </c>
      <c r="L33" s="10">
        <v>39448.15</v>
      </c>
      <c r="M33" s="10">
        <f t="shared" si="0"/>
        <v>10527.38</v>
      </c>
    </row>
    <row r="34" ht="30" spans="1:13">
      <c r="A34" s="6" t="s">
        <v>189</v>
      </c>
      <c r="B34" s="6"/>
      <c r="C34" s="6"/>
      <c r="D34" s="7" t="s">
        <v>120</v>
      </c>
      <c r="E34" s="8" t="s">
        <v>94</v>
      </c>
      <c r="F34" s="8" t="s">
        <v>117</v>
      </c>
      <c r="G34" s="9" t="s">
        <v>190</v>
      </c>
      <c r="H34" s="10">
        <v>10037.46</v>
      </c>
      <c r="I34" s="10">
        <v>0</v>
      </c>
      <c r="J34" s="10">
        <v>5128.66</v>
      </c>
      <c r="K34" s="10">
        <v>4908.8</v>
      </c>
      <c r="L34" s="10">
        <v>4555.41</v>
      </c>
      <c r="M34" s="10">
        <f t="shared" si="0"/>
        <v>5482.05</v>
      </c>
    </row>
    <row r="35" ht="17.25" customHeight="1" spans="1:13">
      <c r="A35" s="12" t="s">
        <v>115</v>
      </c>
      <c r="B35" s="12"/>
      <c r="C35" s="12"/>
      <c r="D35" s="7" t="s">
        <v>116</v>
      </c>
      <c r="E35" s="8" t="s">
        <v>94</v>
      </c>
      <c r="F35" s="8" t="s">
        <v>117</v>
      </c>
      <c r="G35" s="9" t="s">
        <v>118</v>
      </c>
      <c r="H35" s="15">
        <v>9596.28</v>
      </c>
      <c r="I35" s="10">
        <v>0</v>
      </c>
      <c r="J35" s="10">
        <v>4553.33</v>
      </c>
      <c r="K35" s="10">
        <v>4553.33</v>
      </c>
      <c r="L35" s="10">
        <v>5485.97</v>
      </c>
      <c r="M35" s="10">
        <f t="shared" si="0"/>
        <v>4110.31</v>
      </c>
    </row>
    <row r="36" ht="27" customHeight="1" spans="1:13">
      <c r="A36" s="12" t="s">
        <v>111</v>
      </c>
      <c r="B36" s="12"/>
      <c r="C36" s="12"/>
      <c r="D36" s="8" t="s">
        <v>112</v>
      </c>
      <c r="E36" s="8" t="s">
        <v>94</v>
      </c>
      <c r="F36" s="8" t="s">
        <v>117</v>
      </c>
      <c r="G36" s="9" t="s">
        <v>114</v>
      </c>
      <c r="H36" s="15">
        <v>6621.49</v>
      </c>
      <c r="I36" s="10">
        <v>0</v>
      </c>
      <c r="J36" s="10">
        <v>3317.6</v>
      </c>
      <c r="K36" s="10">
        <v>3454.72</v>
      </c>
      <c r="L36" s="10">
        <v>2422.86</v>
      </c>
      <c r="M36" s="10">
        <f t="shared" si="0"/>
        <v>4198.63</v>
      </c>
    </row>
    <row r="37" ht="20.25" customHeight="1" spans="1:13">
      <c r="A37" s="19" t="s">
        <v>131</v>
      </c>
      <c r="B37" s="19"/>
      <c r="C37" s="19"/>
      <c r="D37" s="7" t="s">
        <v>132</v>
      </c>
      <c r="E37" s="8" t="s">
        <v>94</v>
      </c>
      <c r="F37" s="8" t="s">
        <v>180</v>
      </c>
      <c r="G37" s="9" t="s">
        <v>134</v>
      </c>
      <c r="H37" s="15">
        <f>(J37+K37)</f>
        <v>20782.16</v>
      </c>
      <c r="I37" s="10">
        <v>0</v>
      </c>
      <c r="J37" s="10">
        <v>10391.08</v>
      </c>
      <c r="K37" s="10">
        <v>10391.08</v>
      </c>
      <c r="L37" s="10">
        <v>10046.38</v>
      </c>
      <c r="M37" s="10">
        <f t="shared" si="0"/>
        <v>10735.78</v>
      </c>
    </row>
    <row r="38" ht="26.25" customHeight="1" spans="1:13">
      <c r="A38" s="12" t="s">
        <v>191</v>
      </c>
      <c r="B38" s="12"/>
      <c r="C38" s="12"/>
      <c r="D38" s="7" t="s">
        <v>192</v>
      </c>
      <c r="E38" s="8" t="s">
        <v>94</v>
      </c>
      <c r="F38" s="8" t="s">
        <v>193</v>
      </c>
      <c r="G38" s="9" t="s">
        <v>194</v>
      </c>
      <c r="H38" s="10">
        <v>13261.86</v>
      </c>
      <c r="I38" s="10">
        <v>0</v>
      </c>
      <c r="J38" s="10">
        <v>6630.93</v>
      </c>
      <c r="K38" s="10">
        <v>6630.93</v>
      </c>
      <c r="L38" s="10">
        <v>6041.24</v>
      </c>
      <c r="M38" s="10">
        <f t="shared" si="0"/>
        <v>7220.62</v>
      </c>
    </row>
    <row r="39" ht="19.5" customHeight="1" spans="1:13">
      <c r="A39" s="14" t="s">
        <v>127</v>
      </c>
      <c r="B39" s="14"/>
      <c r="C39" s="14"/>
      <c r="D39" s="20" t="s">
        <v>128</v>
      </c>
      <c r="E39" s="7" t="s">
        <v>94</v>
      </c>
      <c r="F39" s="21" t="s">
        <v>180</v>
      </c>
      <c r="G39" s="9" t="s">
        <v>130</v>
      </c>
      <c r="H39" s="15">
        <f>(J39+K39)</f>
        <v>20564.59</v>
      </c>
      <c r="I39" s="10">
        <v>0</v>
      </c>
      <c r="J39" s="10">
        <v>10309.05</v>
      </c>
      <c r="K39" s="10">
        <v>10255.54</v>
      </c>
      <c r="L39" s="10">
        <v>10541.12</v>
      </c>
      <c r="M39" s="10">
        <f t="shared" si="0"/>
        <v>10023.47</v>
      </c>
    </row>
    <row r="40" ht="26.25" customHeight="1" spans="1:13">
      <c r="A40" s="14" t="s">
        <v>123</v>
      </c>
      <c r="B40" s="14"/>
      <c r="C40" s="14"/>
      <c r="D40" s="7" t="s">
        <v>124</v>
      </c>
      <c r="E40" s="8" t="s">
        <v>94</v>
      </c>
      <c r="F40" s="8" t="s">
        <v>125</v>
      </c>
      <c r="G40" s="9" t="s">
        <v>126</v>
      </c>
      <c r="H40" s="15">
        <v>12626.62</v>
      </c>
      <c r="I40" s="10">
        <v>0</v>
      </c>
      <c r="J40" s="10">
        <v>6396.6</v>
      </c>
      <c r="K40" s="24">
        <v>6230.023</v>
      </c>
      <c r="L40" s="10">
        <v>5903.76</v>
      </c>
      <c r="M40" s="10">
        <f t="shared" si="0"/>
        <v>6722.86</v>
      </c>
    </row>
    <row r="41" ht="17.25" customHeight="1" spans="1:13">
      <c r="A41" s="14" t="s">
        <v>160</v>
      </c>
      <c r="B41" s="14"/>
      <c r="C41" s="14"/>
      <c r="D41" s="8" t="s">
        <v>136</v>
      </c>
      <c r="E41" s="8" t="s">
        <v>94</v>
      </c>
      <c r="F41" s="7" t="s">
        <v>90</v>
      </c>
      <c r="G41" s="9" t="s">
        <v>138</v>
      </c>
      <c r="H41" s="15">
        <f>(J41+K41)</f>
        <v>44903.04</v>
      </c>
      <c r="I41" s="10">
        <v>0</v>
      </c>
      <c r="J41" s="10">
        <v>22451.52</v>
      </c>
      <c r="K41" s="10">
        <v>22451.52</v>
      </c>
      <c r="L41" s="10">
        <v>22909.91</v>
      </c>
      <c r="M41" s="10">
        <f t="shared" si="0"/>
        <v>21993.13</v>
      </c>
    </row>
    <row r="42" ht="17.25" customHeight="1" spans="1:13">
      <c r="A42" s="14" t="s">
        <v>143</v>
      </c>
      <c r="B42" s="14"/>
      <c r="C42" s="14"/>
      <c r="D42" s="7" t="s">
        <v>144</v>
      </c>
      <c r="E42" s="22" t="s">
        <v>94</v>
      </c>
      <c r="F42" s="8" t="s">
        <v>181</v>
      </c>
      <c r="G42" s="9" t="s">
        <v>146</v>
      </c>
      <c r="H42" s="15">
        <f>(J42+K42)</f>
        <v>20503.04</v>
      </c>
      <c r="I42" s="10">
        <v>0</v>
      </c>
      <c r="J42" s="10">
        <v>10251.52</v>
      </c>
      <c r="K42" s="10">
        <v>10251.52</v>
      </c>
      <c r="L42" s="10">
        <v>10115.12</v>
      </c>
      <c r="M42" s="10">
        <f t="shared" si="0"/>
        <v>10387.92</v>
      </c>
    </row>
    <row r="43" ht="30" spans="1:13">
      <c r="A43" s="6" t="s">
        <v>147</v>
      </c>
      <c r="B43" s="6"/>
      <c r="C43" s="6"/>
      <c r="D43" s="7" t="s">
        <v>148</v>
      </c>
      <c r="E43" s="8" t="s">
        <v>94</v>
      </c>
      <c r="F43" s="8" t="s">
        <v>137</v>
      </c>
      <c r="G43" s="9" t="s">
        <v>150</v>
      </c>
      <c r="H43" s="10">
        <v>10330.88</v>
      </c>
      <c r="I43" s="10">
        <v>5165.43</v>
      </c>
      <c r="J43" s="10">
        <v>0</v>
      </c>
      <c r="K43" s="10">
        <v>5413.61</v>
      </c>
      <c r="L43" s="10">
        <v>6068.66</v>
      </c>
      <c r="M43" s="10">
        <f t="shared" si="0"/>
        <v>4262.22</v>
      </c>
    </row>
    <row r="44" ht="30" spans="1:13">
      <c r="A44" s="14" t="s">
        <v>139</v>
      </c>
      <c r="B44" s="14"/>
      <c r="C44" s="14"/>
      <c r="D44" s="7" t="s">
        <v>140</v>
      </c>
      <c r="E44" s="7" t="s">
        <v>94</v>
      </c>
      <c r="F44" s="8" t="s">
        <v>181</v>
      </c>
      <c r="G44" s="9" t="s">
        <v>142</v>
      </c>
      <c r="H44" s="15">
        <f>(J44+K44)</f>
        <v>24159.26</v>
      </c>
      <c r="I44" s="10">
        <v>0</v>
      </c>
      <c r="J44" s="10">
        <v>10391.08</v>
      </c>
      <c r="K44" s="10">
        <v>13768.18</v>
      </c>
      <c r="L44" s="10">
        <v>21221.27</v>
      </c>
      <c r="M44" s="10">
        <f t="shared" si="0"/>
        <v>2937.99</v>
      </c>
    </row>
    <row r="45" ht="30" spans="1:13">
      <c r="A45" s="6" t="s">
        <v>195</v>
      </c>
      <c r="B45" s="6"/>
      <c r="C45" s="6"/>
      <c r="D45" s="7" t="s">
        <v>196</v>
      </c>
      <c r="E45" s="7" t="s">
        <v>94</v>
      </c>
      <c r="F45" s="8" t="s">
        <v>181</v>
      </c>
      <c r="G45" s="9" t="s">
        <v>197</v>
      </c>
      <c r="H45" s="10">
        <v>12819.27</v>
      </c>
      <c r="I45" s="10">
        <v>3204.82</v>
      </c>
      <c r="J45" s="10">
        <v>0</v>
      </c>
      <c r="K45" s="10">
        <v>9614.45</v>
      </c>
      <c r="L45" s="10">
        <v>4235.09</v>
      </c>
      <c r="M45" s="10">
        <f t="shared" si="0"/>
        <v>8584.18</v>
      </c>
    </row>
    <row r="46" ht="20.25" customHeight="1" spans="1:13">
      <c r="A46" s="14" t="s">
        <v>151</v>
      </c>
      <c r="B46" s="14"/>
      <c r="C46" s="14"/>
      <c r="D46" s="7" t="s">
        <v>152</v>
      </c>
      <c r="E46" s="7" t="s">
        <v>94</v>
      </c>
      <c r="F46" s="8" t="s">
        <v>181</v>
      </c>
      <c r="G46" s="9" t="s">
        <v>154</v>
      </c>
      <c r="H46" s="15">
        <f>(J46+K46)</f>
        <v>26363.96</v>
      </c>
      <c r="I46" s="10">
        <v>0</v>
      </c>
      <c r="J46" s="10">
        <v>13181.98</v>
      </c>
      <c r="K46" s="10">
        <v>13181.98</v>
      </c>
      <c r="L46" s="10">
        <v>13042.05</v>
      </c>
      <c r="M46" s="10">
        <f t="shared" si="0"/>
        <v>13321.91</v>
      </c>
    </row>
    <row r="48" spans="1:1">
      <c r="A48" t="s">
        <v>164</v>
      </c>
    </row>
    <row r="52" spans="1:13">
      <c r="A52" s="23" t="s">
        <v>206</v>
      </c>
      <c r="B52" s="23"/>
      <c r="C52" s="23"/>
      <c r="D52" s="23"/>
      <c r="E52" s="23"/>
      <c r="F52" s="23"/>
      <c r="G52" s="23"/>
      <c r="H52" s="23"/>
      <c r="I52" s="23"/>
      <c r="J52" s="23"/>
      <c r="K52" s="23"/>
      <c r="L52" s="23"/>
      <c r="M52" s="23"/>
    </row>
    <row r="53" spans="1:13">
      <c r="A53" s="23"/>
      <c r="B53" s="23"/>
      <c r="C53" s="23"/>
      <c r="D53" s="23"/>
      <c r="E53" s="23"/>
      <c r="F53" s="23"/>
      <c r="G53" s="23"/>
      <c r="H53" s="23"/>
      <c r="I53" s="23"/>
      <c r="J53" s="23"/>
      <c r="K53" s="23"/>
      <c r="L53" s="23"/>
      <c r="M53" s="23"/>
    </row>
    <row r="54" spans="1:13">
      <c r="A54" s="23"/>
      <c r="B54" s="23"/>
      <c r="C54" s="23"/>
      <c r="D54" s="23"/>
      <c r="E54" s="23"/>
      <c r="F54" s="23"/>
      <c r="G54" s="23"/>
      <c r="H54" s="23"/>
      <c r="I54" s="23"/>
      <c r="J54" s="23"/>
      <c r="K54" s="23"/>
      <c r="L54" s="23"/>
      <c r="M54" s="23"/>
    </row>
    <row r="55" ht="56.25" customHeight="1" spans="1:13">
      <c r="A55" s="23"/>
      <c r="B55" s="23"/>
      <c r="C55" s="23"/>
      <c r="D55" s="23"/>
      <c r="E55" s="23"/>
      <c r="F55" s="23"/>
      <c r="G55" s="23"/>
      <c r="H55" s="23"/>
      <c r="I55" s="23"/>
      <c r="J55" s="23"/>
      <c r="K55" s="23"/>
      <c r="L55" s="23"/>
      <c r="M55" s="23"/>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52:M55"/>
  </mergeCells>
  <hyperlinks>
    <hyperlink ref="G11" r:id="rId2" display="ravane@luzdavida.org.br"/>
    <hyperlink ref="G12" r:id="rId3" display="oticasluciana1@luzdavida.org.br"/>
    <hyperlink ref="G13" r:id="rId4" display="nair.gyn@hotmail.com"/>
    <hyperlink ref="G14" r:id="rId5" display="aliceeliane@hotmail.com"/>
    <hyperlink ref="G15" r:id="rId6" display="castrogerio@yahoo.com.br"/>
    <hyperlink ref="G16" r:id="rId7" display="monicac@datainves.com"/>
    <hyperlink ref="G17" r:id="rId8" display="karla@luzdavida.org.br"/>
    <hyperlink ref="G18" r:id="rId9" display="mariaizabelcristina@hotmail.com"/>
    <hyperlink ref="G20" r:id="rId10" display="saletemaria@luzda vida.org.br"/>
    <hyperlink ref="G21" r:id="rId11" display="irmamarilu@luzda vida.org.br"/>
    <hyperlink ref="G22" r:id="rId12" display="irmapolyana@luzda vida.org.br"/>
    <hyperlink ref="G23" r:id="rId13" display="josiene@luzdavida.org.br"/>
    <hyperlink ref="G24" r:id="rId14" display="irmaraquel@luzdavida.org.br"/>
    <hyperlink ref="G25" r:id="rId15" display="weslaine@luzdavida.org.br"/>
    <hyperlink ref="G26" r:id="rId16" display="arijunior@luzdavida.org.br"/>
    <hyperlink ref="G27" r:id="rId16" display="irmalayanne@luzdavida.org.br"/>
    <hyperlink ref="G28" r:id="rId17" display="carlosinnove@gmail.com"/>
    <hyperlink ref="G29" r:id="rId18" display="salete.maria@credeq-go.org.br"/>
    <hyperlink ref="G30" r:id="rId19" display="rogerio.nascimento@credeq-go.org.br"/>
    <hyperlink ref="G31" r:id="rId20" display="gilmar@luzdavida.org.br"/>
    <hyperlink ref="G33" r:id="rId21" display="izekson.silva@credeq-go.org.br "/>
    <hyperlink ref="G37" r:id="rId22" display="diego.silva@credeq-go.org.br"/>
    <hyperlink ref="G38" r:id="rId22" display="carlos.panhanhos@credeq-go.org.br"/>
    <hyperlink ref="G39" r:id="rId23" display="rildo.severino@credeq-go.org.br"/>
    <hyperlink ref="G40" r:id="rId24" display="adelson.nascimento@credeq-go.org.br"/>
    <hyperlink ref="G41" r:id="rId21" display="diretoriatecnica@credeq-go.org.br"/>
    <hyperlink ref="G42" r:id="rId25" display="moana.salviano@credeq-go.org.br"/>
    <hyperlink ref="G43" r:id="rId25" display="manoel.conceicao@credeq-go.org.br"/>
    <hyperlink ref="G44" r:id="rId24" display="marcus.klein@credeq-go.org.br"/>
    <hyperlink ref="G45" r:id="rId24" display="claudio.reimer@credeq-go.org.br"/>
    <hyperlink ref="G46" r:id="rId26" display="mariana.cruzeiro@credeq-go.org.br"/>
  </hyperlinks>
  <printOptions horizontalCentered="1"/>
  <pageMargins left="0.511811023622047" right="0.511811023622047" top="0.393700787401575" bottom="0.78740157480315" header="0.31496062992126" footer="0.31496062992126"/>
  <pageSetup paperSize="9" scale="68" fitToWidth="0" fitToHeight="0" orientation="landscape"/>
  <headerFooter>
    <oddFooter>&amp;L&amp;P&amp;R&amp;D</oddFooter>
  </headerFooter>
  <rowBreaks count="1" manualBreakCount="1">
    <brk id="28" max="0" man="1"/>
  </row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012020</vt:lpstr>
      <vt:lpstr>022020</vt:lpstr>
      <vt:lpstr>032020</vt:lpstr>
      <vt:lpstr>042020</vt:lpstr>
      <vt:lpstr>052020</vt:lpstr>
      <vt:lpstr>062020</vt:lpstr>
      <vt:lpstr>072020</vt:lpstr>
      <vt:lpstr>08220</vt:lpstr>
      <vt:lpstr>092020</vt:lpstr>
      <vt:lpstr>10220</vt:lpstr>
      <vt:lpstr>112020</vt:lpstr>
      <vt:lpstr>122020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adelson.nascimento</cp:lastModifiedBy>
  <cp:revision>1</cp:revision>
  <dcterms:created xsi:type="dcterms:W3CDTF">2020-11-23T09:58:00Z</dcterms:created>
  <cp:lastPrinted>2022-11-10T17:03:00Z</cp:lastPrinted>
  <dcterms:modified xsi:type="dcterms:W3CDTF">2022-11-11T19:16:09Z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