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10 - PESSOAL\6 - RELAÇÃO MENSAL DOS EMPREGADOS COM OS RESPECTIVOS SALÁRIOS\"/>
    </mc:Choice>
  </mc:AlternateContent>
  <bookViews>
    <workbookView xWindow="0" yWindow="0" windowWidth="20490" windowHeight="7020"/>
  </bookViews>
  <sheets>
    <sheet name="Colaborador" sheetId="1" r:id="rId1"/>
  </sheets>
  <definedNames>
    <definedName name="_xlnm._FilterDatabase" localSheetId="0" hidden="1">Colaborador!$B$11:$D$11</definedName>
  </definedNames>
  <calcPr calcId="162913"/>
</workbook>
</file>

<file path=xl/calcChain.xml><?xml version="1.0" encoding="utf-8"?>
<calcChain xmlns="http://schemas.openxmlformats.org/spreadsheetml/2006/main">
  <c r="I177" i="1" l="1"/>
  <c r="I72" i="1"/>
  <c r="I44" i="1"/>
  <c r="I41" i="1"/>
  <c r="I21" i="1"/>
  <c r="I210" i="1"/>
  <c r="I190" i="1"/>
  <c r="I180" i="1"/>
  <c r="I160" i="1"/>
  <c r="D149" i="1"/>
  <c r="I149" i="1"/>
  <c r="I135" i="1"/>
  <c r="I106" i="1"/>
  <c r="I97" i="1"/>
  <c r="I62" i="1"/>
  <c r="I31" i="1"/>
  <c r="I249" i="1"/>
  <c r="I12" i="1"/>
  <c r="I217" i="1"/>
  <c r="D204" i="1"/>
  <c r="I204" i="1"/>
  <c r="D183" i="1"/>
  <c r="I183" i="1"/>
  <c r="D43" i="1"/>
  <c r="I43" i="1"/>
  <c r="D256" i="1"/>
  <c r="I256" i="1"/>
  <c r="D218" i="1"/>
  <c r="I218" i="1"/>
  <c r="D21" i="1"/>
  <c r="D190" i="1"/>
  <c r="D118" i="1"/>
  <c r="I118" i="1"/>
  <c r="D92" i="1"/>
  <c r="I92" i="1"/>
  <c r="D64" i="1"/>
  <c r="I64" i="1"/>
  <c r="D62" i="1"/>
  <c r="D58" i="1"/>
  <c r="I58" i="1"/>
  <c r="D258" i="1"/>
  <c r="I258" i="1"/>
  <c r="D248" i="1"/>
  <c r="I248" i="1"/>
  <c r="D210" i="1"/>
  <c r="D163" i="1"/>
  <c r="I163" i="1"/>
  <c r="D158" i="1"/>
  <c r="I158" i="1"/>
  <c r="D81" i="1"/>
  <c r="I81" i="1"/>
  <c r="D46" i="1"/>
  <c r="I46" i="1"/>
  <c r="D136" i="1"/>
  <c r="I136" i="1"/>
  <c r="D191" i="1"/>
  <c r="I191" i="1"/>
  <c r="D208" i="1"/>
  <c r="I208" i="1"/>
  <c r="D200" i="1"/>
  <c r="I200" i="1"/>
  <c r="D147" i="1"/>
  <c r="I147" i="1"/>
  <c r="D143" i="1"/>
  <c r="I143" i="1"/>
  <c r="D73" i="1"/>
  <c r="I73" i="1"/>
  <c r="D61" i="1"/>
  <c r="I61" i="1"/>
  <c r="D35" i="1"/>
  <c r="I35" i="1"/>
  <c r="D214" i="1"/>
  <c r="I214" i="1"/>
  <c r="D164" i="1"/>
  <c r="I164" i="1"/>
  <c r="D12" i="1"/>
  <c r="D13" i="1"/>
  <c r="I13" i="1"/>
  <c r="D14" i="1"/>
  <c r="I14" i="1"/>
  <c r="D15" i="1"/>
  <c r="I15" i="1"/>
  <c r="D16" i="1"/>
  <c r="I16" i="1"/>
  <c r="D17" i="1"/>
  <c r="I17" i="1"/>
  <c r="D18" i="1"/>
  <c r="I18" i="1"/>
  <c r="D19" i="1"/>
  <c r="I19" i="1"/>
  <c r="D20" i="1"/>
  <c r="I20" i="1"/>
  <c r="D22" i="1"/>
  <c r="I22" i="1"/>
  <c r="D23" i="1"/>
  <c r="I23" i="1"/>
  <c r="D24" i="1"/>
  <c r="I24" i="1"/>
  <c r="D25" i="1"/>
  <c r="I25" i="1"/>
  <c r="D26" i="1"/>
  <c r="I26" i="1"/>
  <c r="D27" i="1"/>
  <c r="I27" i="1"/>
  <c r="D28" i="1"/>
  <c r="I28" i="1"/>
  <c r="D29" i="1"/>
  <c r="I29" i="1"/>
  <c r="D30" i="1"/>
  <c r="I30" i="1"/>
  <c r="D31" i="1"/>
  <c r="D32" i="1"/>
  <c r="I32" i="1"/>
  <c r="D33" i="1"/>
  <c r="I33" i="1"/>
  <c r="D34" i="1"/>
  <c r="I34" i="1"/>
  <c r="D36" i="1"/>
  <c r="I36" i="1"/>
  <c r="D37" i="1"/>
  <c r="I37" i="1"/>
  <c r="D38" i="1"/>
  <c r="I38" i="1"/>
  <c r="D39" i="1"/>
  <c r="I39" i="1"/>
  <c r="D40" i="1"/>
  <c r="I40" i="1"/>
  <c r="D41" i="1"/>
  <c r="D42" i="1"/>
  <c r="I42" i="1"/>
  <c r="D44" i="1"/>
  <c r="D45" i="1"/>
  <c r="I45" i="1"/>
  <c r="D47" i="1"/>
  <c r="I47" i="1"/>
  <c r="D48" i="1"/>
  <c r="I48" i="1"/>
  <c r="D49" i="1"/>
  <c r="I49" i="1"/>
  <c r="D50" i="1"/>
  <c r="I50" i="1"/>
  <c r="D51" i="1"/>
  <c r="I51" i="1"/>
  <c r="D52" i="1"/>
  <c r="I52" i="1"/>
  <c r="D53" i="1"/>
  <c r="I53" i="1"/>
  <c r="D54" i="1"/>
  <c r="I54" i="1"/>
  <c r="D55" i="1"/>
  <c r="I55" i="1"/>
  <c r="D56" i="1"/>
  <c r="I56" i="1"/>
  <c r="D57" i="1"/>
  <c r="I57" i="1"/>
  <c r="D59" i="1"/>
  <c r="I59" i="1"/>
  <c r="D60" i="1"/>
  <c r="I60" i="1"/>
  <c r="D63" i="1"/>
  <c r="I63" i="1"/>
  <c r="D65" i="1"/>
  <c r="I65" i="1"/>
  <c r="D66" i="1"/>
  <c r="I66" i="1"/>
  <c r="D67" i="1"/>
  <c r="I67" i="1"/>
  <c r="D68" i="1"/>
  <c r="I68" i="1"/>
  <c r="D69" i="1"/>
  <c r="I69" i="1"/>
  <c r="D70" i="1"/>
  <c r="I70" i="1"/>
  <c r="D71" i="1"/>
  <c r="I71" i="1"/>
  <c r="D72" i="1"/>
  <c r="D74" i="1"/>
  <c r="I74" i="1"/>
  <c r="D75" i="1"/>
  <c r="I75" i="1"/>
  <c r="D76" i="1"/>
  <c r="I76" i="1"/>
  <c r="D77" i="1"/>
  <c r="I77" i="1"/>
  <c r="D78" i="1"/>
  <c r="I78" i="1"/>
  <c r="D79" i="1"/>
  <c r="I79" i="1"/>
  <c r="D80" i="1"/>
  <c r="I80" i="1"/>
  <c r="D82" i="1"/>
  <c r="I82" i="1"/>
  <c r="D83" i="1"/>
  <c r="I83" i="1"/>
  <c r="D84" i="1"/>
  <c r="I84" i="1"/>
  <c r="D85" i="1"/>
  <c r="I85" i="1"/>
  <c r="D86" i="1"/>
  <c r="I86" i="1"/>
  <c r="D87" i="1"/>
  <c r="I87" i="1"/>
  <c r="D88" i="1"/>
  <c r="I88" i="1"/>
  <c r="D89" i="1"/>
  <c r="I89" i="1"/>
  <c r="D90" i="1"/>
  <c r="I90" i="1"/>
  <c r="D91" i="1"/>
  <c r="I91" i="1"/>
  <c r="D93" i="1"/>
  <c r="I93" i="1"/>
  <c r="D94" i="1"/>
  <c r="I94" i="1"/>
  <c r="D95" i="1"/>
  <c r="I95" i="1"/>
  <c r="D96" i="1"/>
  <c r="I96" i="1"/>
  <c r="D97" i="1"/>
  <c r="D98" i="1"/>
  <c r="I98" i="1"/>
  <c r="D99" i="1"/>
  <c r="I99" i="1"/>
  <c r="D100" i="1"/>
  <c r="I100" i="1"/>
  <c r="D101" i="1"/>
  <c r="I101" i="1"/>
  <c r="D102" i="1"/>
  <c r="I102" i="1"/>
  <c r="D103" i="1"/>
  <c r="I103" i="1"/>
  <c r="D104" i="1"/>
  <c r="I104" i="1"/>
  <c r="D105" i="1"/>
  <c r="I105" i="1"/>
  <c r="D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4" i="1"/>
  <c r="I114" i="1"/>
  <c r="D115" i="1"/>
  <c r="I115" i="1"/>
  <c r="D116" i="1"/>
  <c r="I116" i="1"/>
  <c r="D117" i="1"/>
  <c r="I117" i="1"/>
  <c r="D119" i="1"/>
  <c r="I119" i="1"/>
  <c r="D120" i="1"/>
  <c r="I120" i="1"/>
  <c r="D121" i="1"/>
  <c r="I121" i="1"/>
  <c r="D122" i="1"/>
  <c r="I122" i="1"/>
  <c r="D123" i="1"/>
  <c r="I123" i="1"/>
  <c r="D124" i="1"/>
  <c r="I124" i="1"/>
  <c r="D125" i="1"/>
  <c r="I125" i="1"/>
  <c r="D126" i="1"/>
  <c r="I126" i="1"/>
  <c r="D127" i="1"/>
  <c r="I127" i="1"/>
  <c r="D128" i="1"/>
  <c r="I128" i="1"/>
  <c r="D129" i="1"/>
  <c r="I129" i="1"/>
  <c r="D130" i="1"/>
  <c r="I130" i="1"/>
  <c r="D131" i="1"/>
  <c r="I131" i="1"/>
  <c r="D132" i="1"/>
  <c r="I132" i="1"/>
  <c r="D133" i="1"/>
  <c r="I133" i="1"/>
  <c r="D134" i="1"/>
  <c r="I134" i="1"/>
  <c r="D135" i="1"/>
  <c r="D137" i="1"/>
  <c r="I137" i="1"/>
  <c r="D138" i="1"/>
  <c r="I138" i="1"/>
  <c r="D139" i="1"/>
  <c r="I139" i="1"/>
  <c r="D140" i="1"/>
  <c r="I140" i="1"/>
  <c r="D141" i="1"/>
  <c r="I141" i="1"/>
  <c r="D142" i="1"/>
  <c r="I142" i="1"/>
  <c r="D144" i="1"/>
  <c r="I144" i="1"/>
  <c r="D145" i="1"/>
  <c r="I145" i="1"/>
  <c r="D146" i="1"/>
  <c r="I146" i="1"/>
  <c r="D148" i="1"/>
  <c r="I148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9" i="1"/>
  <c r="I159" i="1"/>
  <c r="D160" i="1"/>
  <c r="D161" i="1"/>
  <c r="I161" i="1"/>
  <c r="D162" i="1"/>
  <c r="I162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D178" i="1"/>
  <c r="I178" i="1"/>
  <c r="D179" i="1"/>
  <c r="I179" i="1"/>
  <c r="D180" i="1"/>
  <c r="D181" i="1"/>
  <c r="I181" i="1"/>
  <c r="D182" i="1"/>
  <c r="I182" i="1"/>
  <c r="D184" i="1"/>
  <c r="I184" i="1"/>
  <c r="D185" i="1"/>
  <c r="I185" i="1"/>
  <c r="D186" i="1"/>
  <c r="I186" i="1"/>
  <c r="D187" i="1"/>
  <c r="I187" i="1"/>
  <c r="D188" i="1"/>
  <c r="I188" i="1"/>
  <c r="D189" i="1"/>
  <c r="I189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199" i="1"/>
  <c r="I199" i="1"/>
  <c r="D201" i="1"/>
  <c r="I201" i="1"/>
  <c r="D202" i="1"/>
  <c r="I202" i="1"/>
  <c r="D203" i="1"/>
  <c r="I203" i="1"/>
  <c r="D205" i="1"/>
  <c r="I205" i="1"/>
  <c r="D206" i="1"/>
  <c r="I206" i="1"/>
  <c r="D207" i="1"/>
  <c r="I207" i="1"/>
  <c r="D209" i="1"/>
  <c r="I209" i="1"/>
  <c r="D211" i="1"/>
  <c r="I211" i="1"/>
  <c r="D212" i="1"/>
  <c r="I212" i="1"/>
  <c r="D213" i="1"/>
  <c r="I213" i="1"/>
  <c r="D215" i="1"/>
  <c r="I215" i="1"/>
  <c r="D216" i="1"/>
  <c r="I216" i="1"/>
  <c r="D217" i="1"/>
  <c r="D219" i="1"/>
  <c r="I219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9" i="1"/>
  <c r="D250" i="1"/>
  <c r="I250" i="1"/>
  <c r="D251" i="1"/>
  <c r="I251" i="1"/>
  <c r="D252" i="1"/>
  <c r="I252" i="1"/>
  <c r="D253" i="1"/>
  <c r="I253" i="1"/>
  <c r="D254" i="1"/>
  <c r="I254" i="1"/>
  <c r="D255" i="1"/>
  <c r="I255" i="1"/>
  <c r="D257" i="1"/>
  <c r="I257" i="1"/>
  <c r="D259" i="1"/>
  <c r="I259" i="1"/>
  <c r="D260" i="1"/>
  <c r="I260" i="1"/>
  <c r="D261" i="1"/>
  <c r="I261" i="1"/>
  <c r="D262" i="1"/>
  <c r="I262" i="1"/>
  <c r="D263" i="1"/>
  <c r="I263" i="1"/>
</calcChain>
</file>

<file path=xl/sharedStrings.xml><?xml version="1.0" encoding="utf-8"?>
<sst xmlns="http://schemas.openxmlformats.org/spreadsheetml/2006/main" count="769" uniqueCount="350">
  <si>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</si>
  <si>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</si>
  <si>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</si>
  <si>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</si>
  <si>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</si>
  <si>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</si>
  <si>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</si>
  <si>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</si>
  <si>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</si>
  <si>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</si>
  <si>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</si>
  <si>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</si>
  <si>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</si>
  <si>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</si>
  <si>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</si>
  <si>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</si>
  <si>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</si>
  <si>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</si>
  <si>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</si>
  <si>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</si>
  <si>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</si>
  <si>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</si>
  <si>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</si>
  <si>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</si>
  <si>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JORGE MONTEIRO</t>
  </si>
  <si>
    <t>CARLA MICHELLI NUNES</t>
  </si>
  <si>
    <t>CARLOS HENRIQUE DE ALVARENGA PARANHOS</t>
  </si>
  <si>
    <t>CATARINO DE OLIVEIRA</t>
  </si>
  <si>
    <t>CELENE SANTANA OLIVEIRA</t>
  </si>
  <si>
    <t>CELIO DA SILVA MELO</t>
  </si>
  <si>
    <t>CELIO MARTINS DE ALMEIDA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</si>
  <si>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</si>
  <si>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</si>
  <si>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</si>
  <si>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</si>
  <si>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</si>
  <si>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</si>
  <si>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</si>
  <si>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</si>
  <si>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</si>
  <si>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DEUSIVALDO MACIEL DE OLIVEIRA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</si>
  <si>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</si>
  <si>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</si>
  <si>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</si>
  <si>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</si>
  <si>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</si>
  <si>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</si>
  <si>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</si>
  <si>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EMIDIO MACEDO PINHO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</si>
  <si>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</si>
  <si>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</si>
  <si>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</si>
  <si>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</si>
  <si>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</si>
  <si>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</si>
  <si>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</si>
  <si>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</si>
  <si>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</si>
  <si>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</si>
  <si>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</si>
  <si>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</si>
  <si>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</si>
  <si>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</si>
  <si>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</si>
  <si>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</si>
  <si>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</si>
  <si>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</si>
  <si>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</si>
  <si>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KARINE FERNANDES CANDIDO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</si>
  <si>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</si>
  <si>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</si>
  <si>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</si>
  <si>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</si>
  <si>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</si>
  <si>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</si>
  <si>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</si>
  <si>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</si>
  <si>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</si>
  <si>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</si>
  <si>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</si>
  <si>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</si>
  <si>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</si>
  <si>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</si>
  <si>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</si>
  <si>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</si>
  <si>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MICHEL LIMA PEIXOTO LEAO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</si>
  <si>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</si>
  <si>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</si>
  <si>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</si>
  <si>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</si>
  <si>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</si>
  <si>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</si>
  <si>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</si>
  <si>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</si>
  <si>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</si>
  <si>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</si>
  <si>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</si>
  <si>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</si>
  <si>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</si>
  <si>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</si>
  <si>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</si>
  <si>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</si>
  <si>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</si>
  <si>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</si>
  <si>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</si>
  <si>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</si>
  <si>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</si>
  <si>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</si>
  <si>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</si>
  <si>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</si>
  <si>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</si>
  <si>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</si>
  <si>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</si>
  <si>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</si>
  <si>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</si>
  <si>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</si>
  <si>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BEATRIZ DE FATIMA DA COSTA VIEIRA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</si>
  <si>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</si>
  <si>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</si>
  <si>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</si>
  <si>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</si>
  <si>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</si>
  <si>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</si>
  <si>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</si>
  <si>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</si>
  <si>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</si>
  <si>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</si>
  <si>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</si>
  <si>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</si>
  <si>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</si>
  <si>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</si>
  <si>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</si>
  <si>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</si>
  <si>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</si>
  <si>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</si>
  <si>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</si>
  <si>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</si>
  <si>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</si>
  <si>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</si>
  <si>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</si>
  <si>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</si>
  <si>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</si>
  <si>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</si>
  <si>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</si>
  <si>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</si>
  <si>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</si>
  <si>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</si>
  <si>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</si>
  <si>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</si>
  <si>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</si>
  <si>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</si>
  <si>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</si>
  <si>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</si>
  <si>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</si>
  <si>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</si>
  <si>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</si>
  <si>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</si>
  <si>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</si>
  <si>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</si>
  <si>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</si>
  <si>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Medico Plantonista</t>
  </si>
  <si>
    <t>Educador (a) Fisico</t>
  </si>
  <si>
    <t>Medico Psiquiatra</t>
  </si>
  <si>
    <t>Psicologo (a) Hospitalar</t>
  </si>
  <si>
    <t>Agente Administrativo</t>
  </si>
  <si>
    <t>Assistente Social</t>
  </si>
  <si>
    <t>Terapeuta Ocupacional</t>
  </si>
  <si>
    <t>Motorista I</t>
  </si>
  <si>
    <t>Assessor(a) de Imprensa e Mark</t>
  </si>
  <si>
    <t>Supervisor(a) de TI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</si>
  <si>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</si>
  <si>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</si>
  <si>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</si>
  <si>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</si>
  <si>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</si>
  <si>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</si>
  <si>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</si>
  <si>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</si>
  <si>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</si>
  <si>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Professor de Educação Fisica</t>
  </si>
  <si>
    <t>Gerente Enfermagem</t>
  </si>
  <si>
    <t>Supervisor(a) Multiprofissiona</t>
  </si>
  <si>
    <t>Gerente Financeiro</t>
  </si>
  <si>
    <t>Analista de TI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</si>
  <si>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</si>
  <si>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</si>
  <si>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</si>
  <si>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</si>
  <si>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</si>
  <si>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</si>
  <si>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</si>
  <si>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</si>
  <si>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</si>
  <si>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</si>
  <si>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</si>
  <si>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SANTIAGO SOLA NETO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</si>
  <si>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</si>
  <si>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</si>
  <si>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</si>
  <si>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</si>
  <si>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</si>
  <si>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</si>
  <si>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</si>
  <si>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</si>
  <si>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</si>
  <si>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</si>
  <si>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</si>
  <si>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Secretario(a) Assistente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</si>
  <si>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</si>
  <si>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</si>
  <si>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</si>
  <si>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</si>
  <si>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</si>
  <si>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</si>
  <si>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</si>
  <si>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Encarregadao(a) Administ.</t>
  </si>
  <si>
    <t>MARIANA VEIGA CRUZEIRO</t>
  </si>
  <si>
    <t xml:space="preserve">RAYANE DE SOUZA SANTOS </t>
  </si>
  <si>
    <t xml:space="preserve">Recepcionista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</si>
  <si>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</si>
  <si>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</si>
  <si>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</si>
  <si>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</si>
  <si>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</si>
  <si>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</si>
  <si>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</si>
  <si>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</si>
  <si>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</si>
  <si>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</si>
  <si>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</si>
  <si>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</si>
  <si>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</si>
  <si>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</si>
  <si>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</si>
  <si>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Ass.Relações Inst.</t>
  </si>
  <si>
    <t>HELMUTH SOARES GOETZ</t>
  </si>
  <si>
    <t>GISELE FERNANDA PEREIRA DE OLIVEIRA</t>
  </si>
  <si>
    <t>Repcionista</t>
  </si>
  <si>
    <t>SALETE MARIA DE SOUSA REIS</t>
  </si>
  <si>
    <t>Auxiliar de Almoxarifado</t>
  </si>
  <si>
    <t>Farmaceutico(a)</t>
  </si>
  <si>
    <t>Assist. Depart. Pessoal</t>
  </si>
  <si>
    <t>Medico(a) Clinico</t>
  </si>
  <si>
    <t>Superintendente Executivo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</si>
  <si>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</si>
  <si>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</si>
  <si>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</si>
  <si>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</si>
  <si>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</si>
  <si>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</si>
  <si>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</si>
  <si>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</si>
  <si>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</si>
  <si>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</si>
  <si>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</si>
  <si>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</si>
  <si>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</si>
  <si>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</si>
  <si>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</si>
  <si>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</si>
  <si>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Auxiliar de Comunicação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</si>
  <si>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</si>
  <si>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</si>
  <si>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</si>
  <si>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</si>
  <si>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</si>
  <si>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JULLIAN CESAR COSTA BOAVENTURA</t>
  </si>
  <si>
    <t>Analista de RH</t>
  </si>
  <si>
    <t>MARCO AURÉLIO AMARAL MEDEIROS</t>
  </si>
  <si>
    <t>MARCOS THULLIO BORGES DE SOUZA</t>
  </si>
  <si>
    <t>MARIA LILIANE DIAS DE SOUSA RODRIGUES</t>
  </si>
  <si>
    <t>Gente Medico</t>
  </si>
  <si>
    <t>ROGERIO LEMES DO NASCIMENO</t>
  </si>
  <si>
    <t>SAMUEL BARUQUE DA ROCHA FONSECA</t>
  </si>
  <si>
    <t>Estagiario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</si>
  <si>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</si>
  <si>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</si>
  <si>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</si>
  <si>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</si>
  <si>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</si>
  <si>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</si>
  <si>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</si>
  <si>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</si>
  <si>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</si>
  <si>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</si>
  <si>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</si>
  <si>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</si>
  <si>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</si>
  <si>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</si>
  <si>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</si>
  <si>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</si>
  <si>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</si>
  <si>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Assessora de Capelania</t>
  </si>
  <si>
    <t>ALEXANDRE AUGUSTO DE CASTRO PELEJA</t>
  </si>
  <si>
    <t>MEDICO PSIQUIATRA</t>
  </si>
  <si>
    <t>Supervisor (a) de Hotelaria</t>
  </si>
  <si>
    <t>Secretario(a) Geral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</si>
  <si>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</si>
  <si>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</si>
  <si>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</si>
  <si>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</si>
  <si>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</si>
  <si>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</si>
  <si>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</si>
  <si>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ARTUR CAMILO COSTA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</si>
  <si>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</si>
  <si>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</si>
  <si>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</si>
  <si>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</si>
  <si>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</si>
  <si>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</si>
  <si>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</si>
  <si>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Farmaceutica</t>
  </si>
  <si>
    <t>Medico (a)Psiquiatra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</si>
  <si>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</si>
  <si>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</si>
  <si>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</si>
  <si>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</si>
  <si>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</si>
  <si>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</si>
  <si>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</si>
  <si>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Acessor de Qualidade</t>
  </si>
  <si>
    <t>WESLEY MAMEDE ALVES NOGUEIRA</t>
  </si>
  <si>
    <t>Professor de Judo</t>
  </si>
  <si>
    <t>CLEYDSON CARLOS DE LIMA</t>
  </si>
  <si>
    <t>Gerente de Compras e logistica</t>
  </si>
  <si>
    <t>CRISTINA GODOI DA SILVA</t>
  </si>
  <si>
    <t>DANIELA PAES LANDIM BORGES</t>
  </si>
  <si>
    <t>EVELANE MARTINS VIEGAS</t>
  </si>
  <si>
    <t>JAIRO PEREIRA LEMES</t>
  </si>
  <si>
    <t>ALYNE BORGES AMORIM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</si>
  <si>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</si>
  <si>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</si>
  <si>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</si>
  <si>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</si>
  <si>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</si>
  <si>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</si>
  <si>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Medico(a)  Plantonista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</si>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</sst>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2" formatCode="_-[$R$-416]\ * #,##0.00_-;\-[$R$-416]\ * #,##0.00_-;_-[$R$-416]\ * &quot;-&quot;??_-;_-@_-"/>
    <numFmt numFmtId="174" formatCode="&quot;R$&quot;\ #,##0.00"/>
  </numFmts>
  <fonts count="12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70" fontId="6" fillId="3" borderId="0" xfId="0" applyNumberFormat="1" applyFont="1" applyFill="1" applyBorder="1" applyAlignment="1">
      <alignment horizontal="center"/>
    </xf>
    <xf numFmtId="4" fontId="8" fillId="2" borderId="1" xfId="3" applyNumberFormat="1" applyFont="1" applyFill="1" applyBorder="1"/>
    <xf numFmtId="0" fontId="9" fillId="2" borderId="1" xfId="0" applyFont="1" applyFill="1" applyBorder="1" applyAlignment="1">
      <alignment vertical="center"/>
    </xf>
    <xf numFmtId="174" fontId="9" fillId="2" borderId="1" xfId="4" applyNumberFormat="1" applyFont="1" applyFill="1" applyBorder="1" applyAlignment="1">
      <alignment horizontal="center" vertical="center"/>
    </xf>
    <xf numFmtId="174" fontId="10" fillId="2" borderId="1" xfId="0" applyNumberFormat="1" applyFont="1" applyFill="1" applyBorder="1" applyAlignment="1">
      <alignment horizontal="center"/>
    </xf>
    <xf numFmtId="174" fontId="9" fillId="2" borderId="1" xfId="0" applyNumberFormat="1" applyFont="1" applyFill="1" applyBorder="1" applyAlignment="1">
      <alignment horizontal="center"/>
    </xf>
    <xf numFmtId="174" fontId="8" fillId="2" borderId="1" xfId="3" applyNumberFormat="1" applyFont="1" applyFill="1" applyBorder="1" applyAlignment="1">
      <alignment horizontal="center"/>
    </xf>
    <xf numFmtId="174" fontId="10" fillId="2" borderId="1" xfId="1" applyNumberFormat="1" applyFont="1" applyFill="1" applyBorder="1" applyAlignment="1">
      <alignment horizontal="center"/>
    </xf>
    <xf numFmtId="174" fontId="10" fillId="2" borderId="1" xfId="2" applyNumberFormat="1" applyFont="1" applyFill="1" applyBorder="1" applyAlignment="1">
      <alignment horizontal="center"/>
    </xf>
    <xf numFmtId="0" fontId="10" fillId="2" borderId="1" xfId="0" applyFont="1" applyFill="1" applyBorder="1"/>
    <xf numFmtId="174" fontId="10" fillId="0" borderId="1" xfId="1" applyNumberFormat="1" applyFont="1" applyBorder="1" applyAlignment="1">
      <alignment horizontal="center"/>
    </xf>
    <xf numFmtId="0" fontId="10" fillId="2" borderId="0" xfId="0" applyFont="1" applyFill="1"/>
    <xf numFmtId="0" fontId="9" fillId="2" borderId="0" xfId="0" applyFont="1" applyFill="1"/>
    <xf numFmtId="169" fontId="10" fillId="2" borderId="0" xfId="1" applyFont="1" applyFill="1"/>
    <xf numFmtId="172" fontId="10" fillId="2" borderId="0" xfId="0" applyNumberFormat="1" applyFont="1" applyFill="1" applyBorder="1"/>
    <xf numFmtId="4" fontId="11" fillId="4" borderId="1" xfId="3" applyNumberFormat="1" applyFont="1" applyFill="1" applyBorder="1" applyAlignment="1">
      <alignment horizontal="center" vertical="center" wrapText="1"/>
    </xf>
    <xf numFmtId="0" fontId="11" fillId="4" borderId="1" xfId="3" applyFont="1" applyFill="1" applyBorder="1" applyAlignment="1">
      <alignment horizontal="center" vertical="center" wrapText="1"/>
    </xf>
    <xf numFmtId="43" fontId="11" fillId="4" borderId="1" xfId="4" applyFont="1" applyFill="1" applyBorder="1" applyAlignment="1">
      <alignment horizontal="center" vertical="center" wrapText="1"/>
    </xf>
    <xf numFmtId="174" fontId="10" fillId="2" borderId="0" xfId="1" applyNumberFormat="1" applyFont="1" applyFill="1"/>
    <xf numFmtId="174" fontId="10" fillId="2" borderId="0" xfId="4" applyNumberFormat="1" applyFont="1" applyFill="1"/>
    <xf numFmtId="174" fontId="9" fillId="0" borderId="1" xfId="4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1724025</xdr:colOff>
      <xdr:row>0</xdr:row>
      <xdr:rowOff>123825</xdr:rowOff>
    </xdr:from>
    <xdr:to>
      <xdr:col>6</xdr:col>
      <xdr:colOff>800100</xdr:colOff>
      <xdr:row>6</xdr:row>
      <xdr:rowOff>57150</xdr:rowOff>
    </xdr:to>
    <xdr:pic>
      <xdr:nvPicPr>
        <xdr:cNvPr id="1296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123825"/>
          <a:ext cx="6029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4"/>
  <sheetViews>
    <sheetView tabSelected="1" topLeftCell="B1" zoomScale="98" zoomScaleNormal="98" zoomScaleSheetLayoutView="100" workbookViewId="0">
      <pane ySplit="11" topLeftCell="A12" activePane="bottomLeft" state="frozen"/>
      <selection pane="bottomLeft" activeCell="K35" sqref="K35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2.4257812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/>
    <row r="2" spans="1:9" ht="14.25" customHeight="1" x14ac:dyDescent="0.25">
      <c r="A2" s="32"/>
      <c r="B2" s="32"/>
      <c r="C2" s="32"/>
      <c r="D2" s="32"/>
      <c r="E2" s="32"/>
      <c r="F2" s="32"/>
      <c r="G2" s="32"/>
      <c r="H2" s="32"/>
      <c r="I2" s="32"/>
    </row>
    <row r="3" spans="1:9" ht="14.25" customHeight="1" x14ac:dyDescent="0.25"/>
    <row r="4" spans="1:9" ht="14.25" customHeight="1" x14ac:dyDescent="0.25"/>
    <row r="5" spans="1:9" ht="14.25" customHeight="1" x14ac:dyDescent="0.25"/>
    <row r="6" spans="1:9" ht="14.25" customHeight="1" x14ac:dyDescent="0.25"/>
    <row r="7" spans="1:9" ht="14.25" customHeight="1" x14ac:dyDescent="0.25"/>
    <row r="8" spans="1:9" ht="14.25" customHeight="1" x14ac:dyDescent="0.25">
      <c r="A8" s="33" t="s">
        <v>300</v>
      </c>
      <c r="B8" s="33"/>
      <c r="C8" s="33"/>
      <c r="D8" s="33"/>
      <c r="E8" s="33"/>
      <c r="F8" s="33"/>
      <c r="G8" s="33"/>
      <c r="H8" s="33"/>
      <c r="I8" s="33"/>
    </row>
    <row r="9" spans="1:9" ht="14.25" customHeight="1" x14ac:dyDescent="0.25"/>
    <row r="10" spans="1:9" ht="14.25" customHeight="1" x14ac:dyDescent="0.25">
      <c r="A10" s="6"/>
      <c r="B10" s="7" t="s">
        <v>281</v>
      </c>
      <c r="C10" s="5"/>
      <c r="D10" s="8"/>
      <c r="E10" s="9"/>
      <c r="F10" s="9"/>
      <c r="G10" s="10" t="s">
        <v>0</v>
      </c>
      <c r="H10" s="10"/>
      <c r="I10" s="11">
        <v>44440</v>
      </c>
    </row>
    <row r="11" spans="1:9" s="3" customFormat="1" ht="43.5" customHeight="1" x14ac:dyDescent="0.25">
      <c r="A11" s="26" t="s">
        <v>1</v>
      </c>
      <c r="B11" s="27" t="s">
        <v>2</v>
      </c>
      <c r="C11" s="27" t="s">
        <v>3</v>
      </c>
      <c r="D11" s="28" t="s">
        <v>4</v>
      </c>
      <c r="E11" s="26" t="s">
        <v>5</v>
      </c>
      <c r="F11" s="26" t="s">
        <v>6</v>
      </c>
      <c r="G11" s="26" t="s">
        <v>7</v>
      </c>
      <c r="H11" s="26" t="s">
        <v>8</v>
      </c>
      <c r="I11" s="26" t="s">
        <v>9</v>
      </c>
    </row>
    <row r="12" spans="1:9" x14ac:dyDescent="0.25">
      <c r="A12" s="12" t="s">
        <v>10</v>
      </c>
      <c r="B12" s="13" t="s">
        <v>11</v>
      </c>
      <c r="C12" s="13" t="s">
        <v>250</v>
      </c>
      <c r="D12" s="14">
        <f t="shared" ref="D12:D71" si="0">E12+F12+G12</f>
        <v>6710.17</v>
      </c>
      <c r="E12" s="15">
        <v>0</v>
      </c>
      <c r="F12" s="15">
        <v>0</v>
      </c>
      <c r="G12" s="16">
        <v>6710.17</v>
      </c>
      <c r="H12" s="16">
        <v>1651</v>
      </c>
      <c r="I12" s="17">
        <f t="shared" ref="I12:I71" si="1">D12-E12-F12-H12</f>
        <v>5059.17</v>
      </c>
    </row>
    <row r="13" spans="1:9" x14ac:dyDescent="0.25">
      <c r="A13" s="12" t="s">
        <v>10</v>
      </c>
      <c r="B13" s="13" t="s">
        <v>12</v>
      </c>
      <c r="C13" s="13" t="s">
        <v>157</v>
      </c>
      <c r="D13" s="14">
        <f t="shared" si="0"/>
        <v>2561.06</v>
      </c>
      <c r="E13" s="15">
        <v>1371.99</v>
      </c>
      <c r="F13" s="15">
        <v>0</v>
      </c>
      <c r="G13" s="16">
        <v>1189.07</v>
      </c>
      <c r="H13" s="16">
        <v>931.32</v>
      </c>
      <c r="I13" s="17">
        <f t="shared" si="1"/>
        <v>257.74999999999989</v>
      </c>
    </row>
    <row r="14" spans="1:9" x14ac:dyDescent="0.25">
      <c r="A14" s="12" t="s">
        <v>10</v>
      </c>
      <c r="B14" s="13" t="s">
        <v>245</v>
      </c>
      <c r="C14" s="13" t="s">
        <v>164</v>
      </c>
      <c r="D14" s="14">
        <f t="shared" si="0"/>
        <v>1732.21</v>
      </c>
      <c r="E14" s="18">
        <v>0</v>
      </c>
      <c r="F14" s="15">
        <v>0</v>
      </c>
      <c r="G14" s="16">
        <v>1732.21</v>
      </c>
      <c r="H14" s="16">
        <v>234.41</v>
      </c>
      <c r="I14" s="17">
        <f t="shared" si="1"/>
        <v>1497.8</v>
      </c>
    </row>
    <row r="15" spans="1:9" x14ac:dyDescent="0.25">
      <c r="A15" s="12" t="s">
        <v>10</v>
      </c>
      <c r="B15" s="13" t="s">
        <v>253</v>
      </c>
      <c r="C15" s="13" t="s">
        <v>206</v>
      </c>
      <c r="D15" s="14">
        <f t="shared" si="0"/>
        <v>9605.16</v>
      </c>
      <c r="E15" s="18">
        <v>0</v>
      </c>
      <c r="F15" s="15">
        <v>0</v>
      </c>
      <c r="G15" s="16">
        <v>9605.16</v>
      </c>
      <c r="H15" s="16">
        <v>2317.2399999999998</v>
      </c>
      <c r="I15" s="17">
        <f t="shared" si="1"/>
        <v>7287.92</v>
      </c>
    </row>
    <row r="16" spans="1:9" x14ac:dyDescent="0.25">
      <c r="A16" s="12" t="s">
        <v>10</v>
      </c>
      <c r="B16" s="13" t="s">
        <v>13</v>
      </c>
      <c r="C16" s="13" t="s">
        <v>157</v>
      </c>
      <c r="D16" s="14">
        <f t="shared" si="0"/>
        <v>2666.24</v>
      </c>
      <c r="E16" s="18">
        <v>0</v>
      </c>
      <c r="F16" s="15">
        <v>0</v>
      </c>
      <c r="G16" s="16">
        <v>2666.24</v>
      </c>
      <c r="H16" s="16">
        <v>824.78</v>
      </c>
      <c r="I16" s="17">
        <f t="shared" si="1"/>
        <v>1841.4599999999998</v>
      </c>
    </row>
    <row r="17" spans="1:9" x14ac:dyDescent="0.25">
      <c r="A17" s="12" t="s">
        <v>10</v>
      </c>
      <c r="B17" s="13" t="s">
        <v>14</v>
      </c>
      <c r="C17" s="13" t="s">
        <v>161</v>
      </c>
      <c r="D17" s="14">
        <f t="shared" si="0"/>
        <v>3934.95</v>
      </c>
      <c r="E17" s="18">
        <v>0</v>
      </c>
      <c r="F17" s="15">
        <v>0</v>
      </c>
      <c r="G17" s="16">
        <v>3934.95</v>
      </c>
      <c r="H17" s="16">
        <v>577.29</v>
      </c>
      <c r="I17" s="17">
        <f t="shared" si="1"/>
        <v>3357.66</v>
      </c>
    </row>
    <row r="18" spans="1:9" x14ac:dyDescent="0.25">
      <c r="A18" s="12" t="s">
        <v>10</v>
      </c>
      <c r="B18" s="13" t="s">
        <v>256</v>
      </c>
      <c r="C18" s="13" t="s">
        <v>163</v>
      </c>
      <c r="D18" s="14">
        <f t="shared" si="0"/>
        <v>3832.28</v>
      </c>
      <c r="E18" s="15">
        <v>0</v>
      </c>
      <c r="F18" s="15">
        <v>0</v>
      </c>
      <c r="G18" s="16">
        <v>3832.28</v>
      </c>
      <c r="H18" s="16">
        <v>521.23</v>
      </c>
      <c r="I18" s="17">
        <f t="shared" si="1"/>
        <v>3311.05</v>
      </c>
    </row>
    <row r="19" spans="1:9" x14ac:dyDescent="0.25">
      <c r="A19" s="12" t="s">
        <v>10</v>
      </c>
      <c r="B19" s="13" t="s">
        <v>293</v>
      </c>
      <c r="C19" s="13" t="s">
        <v>294</v>
      </c>
      <c r="D19" s="14">
        <f>E19+F19+G19</f>
        <v>9158.06</v>
      </c>
      <c r="E19" s="19">
        <v>0</v>
      </c>
      <c r="F19" s="15">
        <v>0</v>
      </c>
      <c r="G19" s="16">
        <v>9158.06</v>
      </c>
      <c r="H19" s="16">
        <v>1639.91</v>
      </c>
      <c r="I19" s="17">
        <f>D19-E19-F19-H19</f>
        <v>7518.15</v>
      </c>
    </row>
    <row r="20" spans="1:9" x14ac:dyDescent="0.25">
      <c r="A20" s="12" t="s">
        <v>10</v>
      </c>
      <c r="B20" s="13" t="s">
        <v>15</v>
      </c>
      <c r="C20" s="13" t="s">
        <v>174</v>
      </c>
      <c r="D20" s="14">
        <f t="shared" si="0"/>
        <v>1851.68</v>
      </c>
      <c r="E20" s="18">
        <v>0</v>
      </c>
      <c r="F20" s="15">
        <v>0</v>
      </c>
      <c r="G20" s="16">
        <v>1851.68</v>
      </c>
      <c r="H20" s="16">
        <v>430.66</v>
      </c>
      <c r="I20" s="17">
        <f t="shared" si="1"/>
        <v>1421.02</v>
      </c>
    </row>
    <row r="21" spans="1:9" x14ac:dyDescent="0.25">
      <c r="A21" s="12" t="s">
        <v>10</v>
      </c>
      <c r="B21" s="13" t="s">
        <v>330</v>
      </c>
      <c r="C21" s="13" t="s">
        <v>159</v>
      </c>
      <c r="D21" s="14">
        <f>E21+F21+G21</f>
        <v>2346.17</v>
      </c>
      <c r="E21" s="18">
        <v>448.2</v>
      </c>
      <c r="F21" s="15">
        <v>336.15</v>
      </c>
      <c r="G21" s="16">
        <v>1561.82</v>
      </c>
      <c r="H21" s="16">
        <v>2346.17</v>
      </c>
      <c r="I21" s="17">
        <f>D21-E21-F21-G21</f>
        <v>0</v>
      </c>
    </row>
    <row r="22" spans="1:9" x14ac:dyDescent="0.25">
      <c r="A22" s="12" t="s">
        <v>10</v>
      </c>
      <c r="B22" s="13" t="s">
        <v>16</v>
      </c>
      <c r="C22" s="13" t="s">
        <v>166</v>
      </c>
      <c r="D22" s="14">
        <f t="shared" si="0"/>
        <v>3763.83</v>
      </c>
      <c r="E22" s="18">
        <v>0</v>
      </c>
      <c r="F22" s="15">
        <v>0</v>
      </c>
      <c r="G22" s="16">
        <v>3763.83</v>
      </c>
      <c r="H22" s="16">
        <v>531.25</v>
      </c>
      <c r="I22" s="17">
        <f t="shared" si="1"/>
        <v>3232.58</v>
      </c>
    </row>
    <row r="23" spans="1:9" x14ac:dyDescent="0.25">
      <c r="A23" s="12" t="s">
        <v>10</v>
      </c>
      <c r="B23" s="13" t="s">
        <v>113</v>
      </c>
      <c r="C23" s="13" t="s">
        <v>176</v>
      </c>
      <c r="D23" s="14">
        <f t="shared" si="0"/>
        <v>1553.64</v>
      </c>
      <c r="E23" s="18">
        <v>0</v>
      </c>
      <c r="F23" s="15">
        <v>0</v>
      </c>
      <c r="G23" s="16">
        <v>1553.64</v>
      </c>
      <c r="H23" s="16">
        <v>618.85</v>
      </c>
      <c r="I23" s="17">
        <f t="shared" si="1"/>
        <v>934.79000000000008</v>
      </c>
    </row>
    <row r="24" spans="1:9" x14ac:dyDescent="0.25">
      <c r="A24" s="12" t="s">
        <v>10</v>
      </c>
      <c r="B24" s="13" t="s">
        <v>17</v>
      </c>
      <c r="C24" s="13" t="s">
        <v>158</v>
      </c>
      <c r="D24" s="14">
        <f t="shared" si="0"/>
        <v>2943.03</v>
      </c>
      <c r="E24" s="18">
        <v>0</v>
      </c>
      <c r="F24" s="15">
        <v>0</v>
      </c>
      <c r="G24" s="16">
        <v>2943.03</v>
      </c>
      <c r="H24" s="16">
        <v>499.09</v>
      </c>
      <c r="I24" s="17">
        <f>D24-E24-F24-H24</f>
        <v>2443.94</v>
      </c>
    </row>
    <row r="25" spans="1:9" x14ac:dyDescent="0.25">
      <c r="A25" s="20" t="s">
        <v>10</v>
      </c>
      <c r="B25" s="13" t="s">
        <v>257</v>
      </c>
      <c r="C25" s="13" t="s">
        <v>165</v>
      </c>
      <c r="D25" s="14">
        <f t="shared" si="0"/>
        <v>3661.16</v>
      </c>
      <c r="E25" s="18">
        <v>0</v>
      </c>
      <c r="F25" s="15">
        <v>0</v>
      </c>
      <c r="G25" s="16">
        <v>3661.16</v>
      </c>
      <c r="H25" s="16">
        <v>608.02</v>
      </c>
      <c r="I25" s="17">
        <f t="shared" si="1"/>
        <v>3053.14</v>
      </c>
    </row>
    <row r="26" spans="1:9" x14ac:dyDescent="0.25">
      <c r="A26" s="20" t="s">
        <v>10</v>
      </c>
      <c r="B26" s="13" t="s">
        <v>114</v>
      </c>
      <c r="C26" s="13" t="s">
        <v>166</v>
      </c>
      <c r="D26" s="14">
        <f t="shared" si="0"/>
        <v>3934.95</v>
      </c>
      <c r="E26" s="18">
        <v>0</v>
      </c>
      <c r="F26" s="15">
        <v>0</v>
      </c>
      <c r="G26" s="16">
        <v>3934.95</v>
      </c>
      <c r="H26" s="16">
        <v>548.85</v>
      </c>
      <c r="I26" s="17">
        <f t="shared" si="1"/>
        <v>3386.1</v>
      </c>
    </row>
    <row r="27" spans="1:9" x14ac:dyDescent="0.25">
      <c r="A27" s="20" t="s">
        <v>10</v>
      </c>
      <c r="B27" s="13" t="s">
        <v>18</v>
      </c>
      <c r="C27" s="13" t="s">
        <v>157</v>
      </c>
      <c r="D27" s="14">
        <f t="shared" si="0"/>
        <v>2251.42</v>
      </c>
      <c r="E27" s="18">
        <v>0</v>
      </c>
      <c r="F27" s="15">
        <v>0</v>
      </c>
      <c r="G27" s="16">
        <v>2251.42</v>
      </c>
      <c r="H27" s="16">
        <v>199.55</v>
      </c>
      <c r="I27" s="17">
        <f t="shared" si="1"/>
        <v>2051.87</v>
      </c>
    </row>
    <row r="28" spans="1:9" x14ac:dyDescent="0.25">
      <c r="A28" s="20" t="s">
        <v>10</v>
      </c>
      <c r="B28" s="13" t="s">
        <v>258</v>
      </c>
      <c r="C28" s="13" t="s">
        <v>227</v>
      </c>
      <c r="D28" s="14">
        <f>E28+F28+G28</f>
        <v>7505.21</v>
      </c>
      <c r="E28" s="18">
        <v>0</v>
      </c>
      <c r="F28" s="15">
        <v>0</v>
      </c>
      <c r="G28" s="16">
        <v>7505.21</v>
      </c>
      <c r="H28" s="16">
        <v>2095.87</v>
      </c>
      <c r="I28" s="17">
        <f t="shared" si="1"/>
        <v>5409.34</v>
      </c>
    </row>
    <row r="29" spans="1:9" x14ac:dyDescent="0.25">
      <c r="A29" s="20" t="s">
        <v>10</v>
      </c>
      <c r="B29" s="13" t="s">
        <v>19</v>
      </c>
      <c r="C29" s="13" t="s">
        <v>166</v>
      </c>
      <c r="D29" s="14">
        <f t="shared" si="0"/>
        <v>3934.95</v>
      </c>
      <c r="E29" s="18">
        <v>0</v>
      </c>
      <c r="F29" s="15">
        <v>0</v>
      </c>
      <c r="G29" s="16">
        <v>3934.95</v>
      </c>
      <c r="H29" s="16">
        <v>664.61</v>
      </c>
      <c r="I29" s="17">
        <f t="shared" si="1"/>
        <v>3270.3399999999997</v>
      </c>
    </row>
    <row r="30" spans="1:9" x14ac:dyDescent="0.25">
      <c r="A30" s="20" t="s">
        <v>10</v>
      </c>
      <c r="B30" s="13" t="s">
        <v>20</v>
      </c>
      <c r="C30" s="13" t="s">
        <v>338</v>
      </c>
      <c r="D30" s="14">
        <f t="shared" si="0"/>
        <v>3195.72</v>
      </c>
      <c r="E30" s="15">
        <v>0</v>
      </c>
      <c r="F30" s="15">
        <v>0</v>
      </c>
      <c r="G30" s="16">
        <v>3195.72</v>
      </c>
      <c r="H30" s="16">
        <v>745</v>
      </c>
      <c r="I30" s="17">
        <f>D30-E30-F30-H30</f>
        <v>2450.7199999999998</v>
      </c>
    </row>
    <row r="31" spans="1:9" x14ac:dyDescent="0.25">
      <c r="A31" s="12" t="s">
        <v>10</v>
      </c>
      <c r="B31" s="13" t="s">
        <v>254</v>
      </c>
      <c r="C31" s="13" t="s">
        <v>157</v>
      </c>
      <c r="D31" s="14">
        <f t="shared" si="0"/>
        <v>2532.54</v>
      </c>
      <c r="E31" s="18">
        <v>0</v>
      </c>
      <c r="F31" s="15">
        <v>0</v>
      </c>
      <c r="G31" s="16">
        <v>2532.54</v>
      </c>
      <c r="H31" s="16">
        <v>479.01</v>
      </c>
      <c r="I31" s="17">
        <f>D31-E31-F31-H31</f>
        <v>2053.5299999999997</v>
      </c>
    </row>
    <row r="32" spans="1:9" x14ac:dyDescent="0.25">
      <c r="A32" s="12" t="s">
        <v>10</v>
      </c>
      <c r="B32" s="13" t="s">
        <v>115</v>
      </c>
      <c r="C32" s="13" t="s">
        <v>167</v>
      </c>
      <c r="D32" s="14">
        <f t="shared" si="0"/>
        <v>4471.12</v>
      </c>
      <c r="E32" s="18">
        <v>2367.65</v>
      </c>
      <c r="F32" s="15">
        <v>0</v>
      </c>
      <c r="G32" s="16">
        <v>2103.4699999999998</v>
      </c>
      <c r="H32" s="16">
        <v>642.16</v>
      </c>
      <c r="I32" s="17">
        <f t="shared" si="1"/>
        <v>1461.31</v>
      </c>
    </row>
    <row r="33" spans="1:9" x14ac:dyDescent="0.25">
      <c r="A33" s="12" t="s">
        <v>10</v>
      </c>
      <c r="B33" s="13" t="s">
        <v>184</v>
      </c>
      <c r="C33" s="13" t="s">
        <v>157</v>
      </c>
      <c r="D33" s="14">
        <f t="shared" si="0"/>
        <v>2670.46</v>
      </c>
      <c r="E33" s="18">
        <v>0</v>
      </c>
      <c r="F33" s="15">
        <v>0</v>
      </c>
      <c r="G33" s="16">
        <v>2670.46</v>
      </c>
      <c r="H33" s="16">
        <v>249.05</v>
      </c>
      <c r="I33" s="17">
        <f t="shared" si="1"/>
        <v>2421.41</v>
      </c>
    </row>
    <row r="34" spans="1:9" x14ac:dyDescent="0.25">
      <c r="A34" s="12" t="s">
        <v>10</v>
      </c>
      <c r="B34" s="13" t="s">
        <v>259</v>
      </c>
      <c r="C34" s="13" t="s">
        <v>222</v>
      </c>
      <c r="D34" s="14">
        <f t="shared" si="0"/>
        <v>4382.28</v>
      </c>
      <c r="E34" s="18">
        <v>0</v>
      </c>
      <c r="F34" s="15">
        <v>0</v>
      </c>
      <c r="G34" s="16">
        <v>4382.28</v>
      </c>
      <c r="H34" s="16">
        <v>521.23</v>
      </c>
      <c r="I34" s="17">
        <f t="shared" si="1"/>
        <v>3861.0499999999997</v>
      </c>
    </row>
    <row r="35" spans="1:9" x14ac:dyDescent="0.25">
      <c r="A35" s="12" t="s">
        <v>10</v>
      </c>
      <c r="B35" s="13" t="s">
        <v>304</v>
      </c>
      <c r="C35" s="13" t="s">
        <v>157</v>
      </c>
      <c r="D35" s="14">
        <f>E35+F35+G35</f>
        <v>2030.88</v>
      </c>
      <c r="E35" s="18">
        <v>0</v>
      </c>
      <c r="F35" s="15">
        <v>0</v>
      </c>
      <c r="G35" s="16">
        <v>2030.88</v>
      </c>
      <c r="H35" s="16">
        <v>349.67</v>
      </c>
      <c r="I35" s="17">
        <f>D35-E35-F35-H35</f>
        <v>1681.21</v>
      </c>
    </row>
    <row r="36" spans="1:9" x14ac:dyDescent="0.25">
      <c r="A36" s="12" t="s">
        <v>10</v>
      </c>
      <c r="B36" s="13" t="s">
        <v>21</v>
      </c>
      <c r="C36" s="13" t="s">
        <v>181</v>
      </c>
      <c r="D36" s="14">
        <f t="shared" si="0"/>
        <v>5839.02</v>
      </c>
      <c r="E36" s="15">
        <v>0</v>
      </c>
      <c r="F36" s="15">
        <v>0</v>
      </c>
      <c r="G36" s="16">
        <v>5839.02</v>
      </c>
      <c r="H36" s="16">
        <v>1318.77</v>
      </c>
      <c r="I36" s="17">
        <f t="shared" si="1"/>
        <v>4520.25</v>
      </c>
    </row>
    <row r="37" spans="1:9" x14ac:dyDescent="0.25">
      <c r="A37" s="12" t="s">
        <v>10</v>
      </c>
      <c r="B37" s="13" t="s">
        <v>116</v>
      </c>
      <c r="C37" s="13" t="s">
        <v>207</v>
      </c>
      <c r="D37" s="14">
        <f t="shared" si="0"/>
        <v>2530.85</v>
      </c>
      <c r="E37" s="15">
        <v>0</v>
      </c>
      <c r="F37" s="15">
        <v>0</v>
      </c>
      <c r="G37" s="16">
        <v>2530.85</v>
      </c>
      <c r="H37" s="16">
        <v>384.49</v>
      </c>
      <c r="I37" s="17">
        <f>D37-E37-F37-H37</f>
        <v>2146.3599999999997</v>
      </c>
    </row>
    <row r="38" spans="1:9" x14ac:dyDescent="0.25">
      <c r="A38" s="12" t="s">
        <v>10</v>
      </c>
      <c r="B38" s="13" t="s">
        <v>22</v>
      </c>
      <c r="C38" s="13" t="s">
        <v>157</v>
      </c>
      <c r="D38" s="14">
        <f t="shared" si="0"/>
        <v>2524.46</v>
      </c>
      <c r="E38" s="18">
        <v>0</v>
      </c>
      <c r="F38" s="15">
        <v>0</v>
      </c>
      <c r="G38" s="16">
        <v>2524.46</v>
      </c>
      <c r="H38" s="16">
        <v>669.84</v>
      </c>
      <c r="I38" s="17">
        <f t="shared" si="1"/>
        <v>1854.62</v>
      </c>
    </row>
    <row r="39" spans="1:9" x14ac:dyDescent="0.25">
      <c r="A39" s="12" t="s">
        <v>10</v>
      </c>
      <c r="B39" s="13" t="s">
        <v>23</v>
      </c>
      <c r="C39" s="13" t="s">
        <v>159</v>
      </c>
      <c r="D39" s="14">
        <f>E39+F39+G39</f>
        <v>4950.3100000000004</v>
      </c>
      <c r="E39" s="18">
        <v>0</v>
      </c>
      <c r="F39" s="15">
        <v>0</v>
      </c>
      <c r="G39" s="16">
        <v>4950.3100000000004</v>
      </c>
      <c r="H39" s="16">
        <v>899.54</v>
      </c>
      <c r="I39" s="17">
        <f t="shared" si="1"/>
        <v>4050.7700000000004</v>
      </c>
    </row>
    <row r="40" spans="1:9" x14ac:dyDescent="0.25">
      <c r="A40" s="12" t="s">
        <v>10</v>
      </c>
      <c r="B40" s="13" t="s">
        <v>117</v>
      </c>
      <c r="C40" s="13" t="s">
        <v>163</v>
      </c>
      <c r="D40" s="14">
        <f t="shared" si="0"/>
        <v>3763.83</v>
      </c>
      <c r="E40" s="15">
        <v>0</v>
      </c>
      <c r="F40" s="15">
        <v>0</v>
      </c>
      <c r="G40" s="16">
        <v>3763.83</v>
      </c>
      <c r="H40" s="16">
        <v>531.25</v>
      </c>
      <c r="I40" s="17">
        <f t="shared" si="1"/>
        <v>3232.58</v>
      </c>
    </row>
    <row r="41" spans="1:9" x14ac:dyDescent="0.25">
      <c r="A41" s="12" t="s">
        <v>10</v>
      </c>
      <c r="B41" s="13" t="s">
        <v>24</v>
      </c>
      <c r="C41" s="13" t="s">
        <v>168</v>
      </c>
      <c r="D41" s="14">
        <f t="shared" si="0"/>
        <v>14532.02</v>
      </c>
      <c r="E41" s="18">
        <v>6105.89</v>
      </c>
      <c r="F41" s="15">
        <v>2289.71</v>
      </c>
      <c r="G41" s="16">
        <v>6136.42</v>
      </c>
      <c r="H41" s="16">
        <v>14532.02</v>
      </c>
      <c r="I41" s="17">
        <f>D41-E41-F41-G41</f>
        <v>0</v>
      </c>
    </row>
    <row r="42" spans="1:9" x14ac:dyDescent="0.25">
      <c r="A42" s="12" t="s">
        <v>10</v>
      </c>
      <c r="B42" s="13" t="s">
        <v>25</v>
      </c>
      <c r="C42" s="13" t="s">
        <v>159</v>
      </c>
      <c r="D42" s="14">
        <f t="shared" si="0"/>
        <v>5035.12</v>
      </c>
      <c r="E42" s="15">
        <v>0</v>
      </c>
      <c r="F42" s="15">
        <v>0</v>
      </c>
      <c r="G42" s="16">
        <v>5035.12</v>
      </c>
      <c r="H42" s="16">
        <v>1050.03</v>
      </c>
      <c r="I42" s="17">
        <f t="shared" si="1"/>
        <v>3985.09</v>
      </c>
    </row>
    <row r="43" spans="1:9" x14ac:dyDescent="0.25">
      <c r="A43" s="12" t="s">
        <v>10</v>
      </c>
      <c r="B43" s="13" t="s">
        <v>335</v>
      </c>
      <c r="C43" s="13" t="s">
        <v>159</v>
      </c>
      <c r="D43" s="14">
        <f>E43+F43+G43</f>
        <v>2016.9</v>
      </c>
      <c r="E43" s="15">
        <v>0</v>
      </c>
      <c r="F43" s="15">
        <v>0</v>
      </c>
      <c r="G43" s="16">
        <v>2016.9</v>
      </c>
      <c r="H43" s="16">
        <v>165.02</v>
      </c>
      <c r="I43" s="17">
        <f>D43-E43-F43-H43</f>
        <v>1851.88</v>
      </c>
    </row>
    <row r="44" spans="1:9" x14ac:dyDescent="0.25">
      <c r="A44" s="12" t="s">
        <v>10</v>
      </c>
      <c r="B44" s="13" t="s">
        <v>26</v>
      </c>
      <c r="C44" s="13" t="s">
        <v>169</v>
      </c>
      <c r="D44" s="14">
        <f t="shared" si="0"/>
        <v>24821.7</v>
      </c>
      <c r="E44" s="15">
        <v>12508.57</v>
      </c>
      <c r="F44" s="15">
        <v>5277.06</v>
      </c>
      <c r="G44" s="16">
        <v>7036.07</v>
      </c>
      <c r="H44" s="16">
        <v>24821.7</v>
      </c>
      <c r="I44" s="17">
        <f>D44-E44-F44-G44</f>
        <v>0</v>
      </c>
    </row>
    <row r="45" spans="1:9" x14ac:dyDescent="0.25">
      <c r="A45" s="12" t="s">
        <v>10</v>
      </c>
      <c r="B45" s="13" t="s">
        <v>118</v>
      </c>
      <c r="C45" s="13" t="s">
        <v>159</v>
      </c>
      <c r="D45" s="14">
        <f t="shared" si="0"/>
        <v>5512.7</v>
      </c>
      <c r="E45" s="15">
        <v>0</v>
      </c>
      <c r="F45" s="15">
        <v>0</v>
      </c>
      <c r="G45" s="16">
        <v>5512.7</v>
      </c>
      <c r="H45" s="16">
        <v>1098.3399999999999</v>
      </c>
      <c r="I45" s="17">
        <f t="shared" si="1"/>
        <v>4414.3599999999997</v>
      </c>
    </row>
    <row r="46" spans="1:9" x14ac:dyDescent="0.25">
      <c r="A46" s="12" t="s">
        <v>10</v>
      </c>
      <c r="B46" s="13" t="s">
        <v>315</v>
      </c>
      <c r="C46" s="13" t="s">
        <v>157</v>
      </c>
      <c r="D46" s="14">
        <f>E46+F46+G46</f>
        <v>2120.48</v>
      </c>
      <c r="E46" s="15">
        <v>0</v>
      </c>
      <c r="F46" s="15">
        <v>0</v>
      </c>
      <c r="G46" s="16">
        <v>2120.48</v>
      </c>
      <c r="H46" s="16">
        <v>174.34</v>
      </c>
      <c r="I46" s="17">
        <f>D46-E46-F46-H46</f>
        <v>1946.14</v>
      </c>
    </row>
    <row r="47" spans="1:9" x14ac:dyDescent="0.25">
      <c r="A47" s="12" t="s">
        <v>10</v>
      </c>
      <c r="B47" s="13" t="s">
        <v>27</v>
      </c>
      <c r="C47" s="13" t="s">
        <v>163</v>
      </c>
      <c r="D47" s="14">
        <f t="shared" si="0"/>
        <v>3934.95</v>
      </c>
      <c r="E47" s="18">
        <v>0</v>
      </c>
      <c r="F47" s="15">
        <v>0</v>
      </c>
      <c r="G47" s="16">
        <v>3934.95</v>
      </c>
      <c r="H47" s="16">
        <v>794.7</v>
      </c>
      <c r="I47" s="17">
        <f t="shared" si="1"/>
        <v>3140.25</v>
      </c>
    </row>
    <row r="48" spans="1:9" x14ac:dyDescent="0.25">
      <c r="A48" s="12" t="s">
        <v>10</v>
      </c>
      <c r="B48" s="13" t="s">
        <v>28</v>
      </c>
      <c r="C48" s="13" t="s">
        <v>163</v>
      </c>
      <c r="D48" s="14">
        <f t="shared" si="0"/>
        <v>3934.95</v>
      </c>
      <c r="E48" s="18">
        <v>0</v>
      </c>
      <c r="F48" s="15">
        <v>0</v>
      </c>
      <c r="G48" s="16">
        <v>3934.95</v>
      </c>
      <c r="H48" s="16">
        <v>681.67</v>
      </c>
      <c r="I48" s="17">
        <f t="shared" si="1"/>
        <v>3253.2799999999997</v>
      </c>
    </row>
    <row r="49" spans="1:9" x14ac:dyDescent="0.25">
      <c r="A49" s="12" t="s">
        <v>10</v>
      </c>
      <c r="B49" s="13" t="s">
        <v>29</v>
      </c>
      <c r="C49" s="13" t="s">
        <v>157</v>
      </c>
      <c r="D49" s="14">
        <f t="shared" si="0"/>
        <v>2592.3200000000002</v>
      </c>
      <c r="E49" s="18">
        <v>0</v>
      </c>
      <c r="F49" s="15">
        <v>0</v>
      </c>
      <c r="G49" s="16">
        <v>2592.3200000000002</v>
      </c>
      <c r="H49" s="16">
        <v>262.95999999999998</v>
      </c>
      <c r="I49" s="17">
        <f t="shared" si="1"/>
        <v>2329.36</v>
      </c>
    </row>
    <row r="50" spans="1:9" x14ac:dyDescent="0.25">
      <c r="A50" s="12" t="s">
        <v>10</v>
      </c>
      <c r="B50" s="13" t="s">
        <v>30</v>
      </c>
      <c r="C50" s="13" t="s">
        <v>171</v>
      </c>
      <c r="D50" s="14">
        <f t="shared" si="0"/>
        <v>3049.71</v>
      </c>
      <c r="E50" s="15">
        <v>0</v>
      </c>
      <c r="F50" s="15">
        <v>0</v>
      </c>
      <c r="G50" s="16">
        <v>3049.71</v>
      </c>
      <c r="H50" s="16">
        <v>348.03</v>
      </c>
      <c r="I50" s="17">
        <f t="shared" si="1"/>
        <v>2701.6800000000003</v>
      </c>
    </row>
    <row r="51" spans="1:9" x14ac:dyDescent="0.25">
      <c r="A51" s="12" t="s">
        <v>10</v>
      </c>
      <c r="B51" s="13" t="s">
        <v>200</v>
      </c>
      <c r="C51" s="13" t="s">
        <v>157</v>
      </c>
      <c r="D51" s="14">
        <f t="shared" si="0"/>
        <v>1792.07</v>
      </c>
      <c r="E51" s="18">
        <v>0</v>
      </c>
      <c r="F51" s="15">
        <v>0</v>
      </c>
      <c r="G51" s="16">
        <v>1792.07</v>
      </c>
      <c r="H51" s="16">
        <v>1792.07</v>
      </c>
      <c r="I51" s="17">
        <f t="shared" si="1"/>
        <v>0</v>
      </c>
    </row>
    <row r="52" spans="1:9" x14ac:dyDescent="0.25">
      <c r="A52" s="12" t="s">
        <v>10</v>
      </c>
      <c r="B52" s="13" t="s">
        <v>31</v>
      </c>
      <c r="C52" s="13" t="s">
        <v>160</v>
      </c>
      <c r="D52" s="14">
        <f t="shared" si="0"/>
        <v>10406.57</v>
      </c>
      <c r="E52" s="18">
        <v>0</v>
      </c>
      <c r="F52" s="15">
        <v>0</v>
      </c>
      <c r="G52" s="16">
        <v>10406.57</v>
      </c>
      <c r="H52" s="16">
        <v>2476.71</v>
      </c>
      <c r="I52" s="17">
        <f t="shared" si="1"/>
        <v>7929.86</v>
      </c>
    </row>
    <row r="53" spans="1:9" x14ac:dyDescent="0.25">
      <c r="A53" s="12" t="s">
        <v>10</v>
      </c>
      <c r="B53" s="13" t="s">
        <v>119</v>
      </c>
      <c r="C53" s="13" t="s">
        <v>159</v>
      </c>
      <c r="D53" s="14">
        <f t="shared" si="0"/>
        <v>4498.22</v>
      </c>
      <c r="E53" s="18">
        <v>0</v>
      </c>
      <c r="F53" s="15">
        <v>0</v>
      </c>
      <c r="G53" s="16">
        <v>4498.22</v>
      </c>
      <c r="H53" s="16">
        <v>706.11</v>
      </c>
      <c r="I53" s="17">
        <f t="shared" si="1"/>
        <v>3792.11</v>
      </c>
    </row>
    <row r="54" spans="1:9" x14ac:dyDescent="0.25">
      <c r="A54" s="12" t="s">
        <v>10</v>
      </c>
      <c r="B54" s="13" t="s">
        <v>32</v>
      </c>
      <c r="C54" s="13" t="s">
        <v>339</v>
      </c>
      <c r="D54" s="14">
        <f t="shared" si="0"/>
        <v>5764.35</v>
      </c>
      <c r="E54" s="18">
        <v>0</v>
      </c>
      <c r="F54" s="15">
        <v>0</v>
      </c>
      <c r="G54" s="16">
        <v>5764.35</v>
      </c>
      <c r="H54" s="16">
        <v>1214.77</v>
      </c>
      <c r="I54" s="17">
        <f t="shared" si="1"/>
        <v>4549.58</v>
      </c>
    </row>
    <row r="55" spans="1:9" x14ac:dyDescent="0.25">
      <c r="A55" s="12" t="s">
        <v>10</v>
      </c>
      <c r="B55" s="13" t="s">
        <v>283</v>
      </c>
      <c r="C55" s="13" t="s">
        <v>288</v>
      </c>
      <c r="D55" s="14">
        <f>E55+F55+G55</f>
        <v>9605.16</v>
      </c>
      <c r="E55" s="18">
        <v>0</v>
      </c>
      <c r="F55" s="15">
        <v>0</v>
      </c>
      <c r="G55" s="16">
        <v>9605.16</v>
      </c>
      <c r="H55" s="16">
        <v>2270.52</v>
      </c>
      <c r="I55" s="17">
        <f>D55-E55-F55-H55</f>
        <v>7334.6399999999994</v>
      </c>
    </row>
    <row r="56" spans="1:9" x14ac:dyDescent="0.25">
      <c r="A56" s="12" t="s">
        <v>10</v>
      </c>
      <c r="B56" s="13" t="s">
        <v>33</v>
      </c>
      <c r="C56" s="13" t="s">
        <v>165</v>
      </c>
      <c r="D56" s="14">
        <f t="shared" si="0"/>
        <v>5350.63</v>
      </c>
      <c r="E56" s="18">
        <v>0</v>
      </c>
      <c r="F56" s="15">
        <v>0</v>
      </c>
      <c r="G56" s="16">
        <v>5350.63</v>
      </c>
      <c r="H56" s="16">
        <v>5350.63</v>
      </c>
      <c r="I56" s="17">
        <f t="shared" si="1"/>
        <v>0</v>
      </c>
    </row>
    <row r="57" spans="1:9" x14ac:dyDescent="0.25">
      <c r="A57" s="12" t="s">
        <v>10</v>
      </c>
      <c r="B57" s="13" t="s">
        <v>201</v>
      </c>
      <c r="C57" s="13" t="s">
        <v>157</v>
      </c>
      <c r="D57" s="14">
        <f t="shared" si="0"/>
        <v>3122.26</v>
      </c>
      <c r="E57" s="18">
        <v>1861.6</v>
      </c>
      <c r="F57" s="15">
        <v>0</v>
      </c>
      <c r="G57" s="16">
        <v>1260.6600000000001</v>
      </c>
      <c r="H57" s="16">
        <v>178.56</v>
      </c>
      <c r="I57" s="17">
        <f t="shared" si="1"/>
        <v>1082.1000000000004</v>
      </c>
    </row>
    <row r="58" spans="1:9" x14ac:dyDescent="0.25">
      <c r="A58" s="12" t="s">
        <v>10</v>
      </c>
      <c r="B58" s="13" t="s">
        <v>324</v>
      </c>
      <c r="C58" s="13" t="s">
        <v>325</v>
      </c>
      <c r="D58" s="14">
        <f>E58+F58+G58</f>
        <v>10666.47</v>
      </c>
      <c r="E58" s="18">
        <v>0</v>
      </c>
      <c r="F58" s="15">
        <v>0</v>
      </c>
      <c r="G58" s="16">
        <v>10666.47</v>
      </c>
      <c r="H58" s="16">
        <v>2440.5500000000002</v>
      </c>
      <c r="I58" s="17">
        <f>D58-E58-F58-H58</f>
        <v>8225.9199999999983</v>
      </c>
    </row>
    <row r="59" spans="1:9" x14ac:dyDescent="0.25">
      <c r="A59" s="12" t="s">
        <v>10</v>
      </c>
      <c r="B59" s="13" t="s">
        <v>246</v>
      </c>
      <c r="C59" s="13" t="s">
        <v>260</v>
      </c>
      <c r="D59" s="14">
        <f t="shared" si="0"/>
        <v>2544.4299999999998</v>
      </c>
      <c r="E59" s="18">
        <v>1337.84</v>
      </c>
      <c r="F59" s="15">
        <v>0</v>
      </c>
      <c r="G59" s="16">
        <v>1206.5899999999999</v>
      </c>
      <c r="H59" s="16">
        <v>301.10000000000002</v>
      </c>
      <c r="I59" s="17">
        <f t="shared" si="1"/>
        <v>905.4899999999999</v>
      </c>
    </row>
    <row r="60" spans="1:9" x14ac:dyDescent="0.25">
      <c r="A60" s="12" t="s">
        <v>10</v>
      </c>
      <c r="B60" s="13" t="s">
        <v>120</v>
      </c>
      <c r="C60" s="13" t="s">
        <v>163</v>
      </c>
      <c r="D60" s="14">
        <f t="shared" si="0"/>
        <v>4590.7700000000004</v>
      </c>
      <c r="E60" s="18">
        <v>2547.0300000000002</v>
      </c>
      <c r="F60" s="15">
        <v>0</v>
      </c>
      <c r="G60" s="16">
        <v>2043.74</v>
      </c>
      <c r="H60" s="16">
        <v>270.95</v>
      </c>
      <c r="I60" s="17">
        <f t="shared" si="1"/>
        <v>1772.7900000000002</v>
      </c>
    </row>
    <row r="61" spans="1:9" x14ac:dyDescent="0.25">
      <c r="A61" s="12" t="s">
        <v>10</v>
      </c>
      <c r="B61" s="13" t="s">
        <v>305</v>
      </c>
      <c r="C61" s="13" t="s">
        <v>160</v>
      </c>
      <c r="D61" s="14">
        <f>E61+F61+G61</f>
        <v>4298.13</v>
      </c>
      <c r="E61" s="18">
        <v>0</v>
      </c>
      <c r="F61" s="15">
        <v>0</v>
      </c>
      <c r="G61" s="16">
        <v>4298.13</v>
      </c>
      <c r="H61" s="16">
        <v>634.36</v>
      </c>
      <c r="I61" s="17">
        <f>D61-E61-F61-H61</f>
        <v>3663.77</v>
      </c>
    </row>
    <row r="62" spans="1:9" x14ac:dyDescent="0.25">
      <c r="A62" s="12" t="s">
        <v>10</v>
      </c>
      <c r="B62" s="13" t="s">
        <v>326</v>
      </c>
      <c r="C62" s="13" t="s">
        <v>157</v>
      </c>
      <c r="D62" s="14">
        <f>E62+F62+G62</f>
        <v>2139.87</v>
      </c>
      <c r="E62" s="18">
        <v>0</v>
      </c>
      <c r="F62" s="15">
        <v>0</v>
      </c>
      <c r="G62" s="16">
        <v>2139.87</v>
      </c>
      <c r="H62" s="16">
        <v>235.7</v>
      </c>
      <c r="I62" s="17">
        <f>D62-E62-F62-H62</f>
        <v>1904.1699999999998</v>
      </c>
    </row>
    <row r="63" spans="1:9" x14ac:dyDescent="0.25">
      <c r="A63" s="12" t="s">
        <v>10</v>
      </c>
      <c r="B63" s="13" t="s">
        <v>34</v>
      </c>
      <c r="C63" s="13" t="s">
        <v>227</v>
      </c>
      <c r="D63" s="14">
        <f t="shared" si="0"/>
        <v>5411.17</v>
      </c>
      <c r="E63" s="18">
        <v>0</v>
      </c>
      <c r="F63" s="15">
        <v>0</v>
      </c>
      <c r="G63" s="16">
        <v>5411.17</v>
      </c>
      <c r="H63" s="16">
        <v>624.13</v>
      </c>
      <c r="I63" s="17">
        <f t="shared" si="1"/>
        <v>4787.04</v>
      </c>
    </row>
    <row r="64" spans="1:9" x14ac:dyDescent="0.25">
      <c r="A64" s="12" t="s">
        <v>10</v>
      </c>
      <c r="B64" s="13" t="s">
        <v>327</v>
      </c>
      <c r="C64" s="13" t="s">
        <v>227</v>
      </c>
      <c r="D64" s="14">
        <f>E64+F64+G64</f>
        <v>6091.22</v>
      </c>
      <c r="E64" s="18">
        <v>0</v>
      </c>
      <c r="F64" s="15">
        <v>0</v>
      </c>
      <c r="G64" s="16">
        <v>6091.22</v>
      </c>
      <c r="H64" s="16">
        <v>1264.02</v>
      </c>
      <c r="I64" s="17">
        <f>D64-E64-F64-H64</f>
        <v>4827.2000000000007</v>
      </c>
    </row>
    <row r="65" spans="1:9" x14ac:dyDescent="0.25">
      <c r="A65" s="12" t="s">
        <v>10</v>
      </c>
      <c r="B65" s="13" t="s">
        <v>35</v>
      </c>
      <c r="C65" s="13" t="s">
        <v>261</v>
      </c>
      <c r="D65" s="14">
        <f t="shared" si="0"/>
        <v>22451.52</v>
      </c>
      <c r="E65" s="18">
        <v>0</v>
      </c>
      <c r="F65" s="15">
        <v>0</v>
      </c>
      <c r="G65" s="16">
        <v>22451.52</v>
      </c>
      <c r="H65" s="16">
        <v>5860.83</v>
      </c>
      <c r="I65" s="17">
        <f t="shared" si="1"/>
        <v>16590.690000000002</v>
      </c>
    </row>
    <row r="66" spans="1:9" x14ac:dyDescent="0.25">
      <c r="A66" s="12" t="s">
        <v>10</v>
      </c>
      <c r="B66" s="13" t="s">
        <v>36</v>
      </c>
      <c r="C66" s="13" t="s">
        <v>157</v>
      </c>
      <c r="D66" s="14">
        <f t="shared" si="0"/>
        <v>2473.5700000000002</v>
      </c>
      <c r="E66" s="18">
        <v>0</v>
      </c>
      <c r="F66" s="15">
        <v>0</v>
      </c>
      <c r="G66" s="16">
        <v>2473.5700000000002</v>
      </c>
      <c r="H66" s="16">
        <v>611.25</v>
      </c>
      <c r="I66" s="17">
        <f t="shared" si="1"/>
        <v>1862.3200000000002</v>
      </c>
    </row>
    <row r="67" spans="1:9" x14ac:dyDescent="0.25">
      <c r="A67" s="12" t="s">
        <v>10</v>
      </c>
      <c r="B67" s="13" t="s">
        <v>262</v>
      </c>
      <c r="C67" s="13" t="s">
        <v>227</v>
      </c>
      <c r="D67" s="14">
        <f t="shared" si="0"/>
        <v>4773.3999999999996</v>
      </c>
      <c r="E67" s="18">
        <v>0</v>
      </c>
      <c r="F67" s="15">
        <v>0</v>
      </c>
      <c r="G67" s="16">
        <v>4773.3999999999996</v>
      </c>
      <c r="H67" s="16">
        <v>840.54</v>
      </c>
      <c r="I67" s="17">
        <f t="shared" si="1"/>
        <v>3932.8599999999997</v>
      </c>
    </row>
    <row r="68" spans="1:9" x14ac:dyDescent="0.25">
      <c r="A68" s="12" t="s">
        <v>10</v>
      </c>
      <c r="B68" s="13" t="s">
        <v>37</v>
      </c>
      <c r="C68" s="13" t="s">
        <v>171</v>
      </c>
      <c r="D68" s="14">
        <f t="shared" si="0"/>
        <v>3582.27</v>
      </c>
      <c r="E68" s="18">
        <v>0</v>
      </c>
      <c r="F68" s="15">
        <v>0</v>
      </c>
      <c r="G68" s="16">
        <v>3582.27</v>
      </c>
      <c r="H68" s="16">
        <v>616.29</v>
      </c>
      <c r="I68" s="17">
        <f t="shared" si="1"/>
        <v>2965.98</v>
      </c>
    </row>
    <row r="69" spans="1:9" x14ac:dyDescent="0.25">
      <c r="A69" s="12" t="s">
        <v>10</v>
      </c>
      <c r="B69" s="13" t="s">
        <v>185</v>
      </c>
      <c r="C69" s="13" t="s">
        <v>157</v>
      </c>
      <c r="D69" s="14">
        <f t="shared" si="0"/>
        <v>2666.24</v>
      </c>
      <c r="E69" s="18">
        <v>0</v>
      </c>
      <c r="F69" s="15">
        <v>0</v>
      </c>
      <c r="G69" s="16">
        <v>2666.24</v>
      </c>
      <c r="H69" s="16">
        <v>284.17</v>
      </c>
      <c r="I69" s="17">
        <f t="shared" si="1"/>
        <v>2382.0699999999997</v>
      </c>
    </row>
    <row r="70" spans="1:9" x14ac:dyDescent="0.25">
      <c r="A70" s="12" t="s">
        <v>10</v>
      </c>
      <c r="B70" s="13" t="s">
        <v>38</v>
      </c>
      <c r="C70" s="13" t="s">
        <v>346</v>
      </c>
      <c r="D70" s="14">
        <f t="shared" si="0"/>
        <v>3058.83</v>
      </c>
      <c r="E70" s="18">
        <v>0</v>
      </c>
      <c r="F70" s="15">
        <v>0</v>
      </c>
      <c r="G70" s="16">
        <v>3058.83</v>
      </c>
      <c r="H70" s="16">
        <v>832.66</v>
      </c>
      <c r="I70" s="17">
        <f t="shared" si="1"/>
        <v>2226.17</v>
      </c>
    </row>
    <row r="71" spans="1:9" x14ac:dyDescent="0.25">
      <c r="A71" s="12" t="s">
        <v>10</v>
      </c>
      <c r="B71" s="13" t="s">
        <v>39</v>
      </c>
      <c r="C71" s="13" t="s">
        <v>173</v>
      </c>
      <c r="D71" s="14">
        <f t="shared" si="0"/>
        <v>2725.03</v>
      </c>
      <c r="E71" s="15">
        <v>0</v>
      </c>
      <c r="F71" s="15">
        <v>0</v>
      </c>
      <c r="G71" s="16">
        <v>2725.03</v>
      </c>
      <c r="H71" s="16">
        <v>381.82</v>
      </c>
      <c r="I71" s="17">
        <f t="shared" si="1"/>
        <v>2343.21</v>
      </c>
    </row>
    <row r="72" spans="1:9" x14ac:dyDescent="0.25">
      <c r="A72" s="12" t="s">
        <v>10</v>
      </c>
      <c r="B72" s="13" t="s">
        <v>40</v>
      </c>
      <c r="C72" s="13" t="s">
        <v>208</v>
      </c>
      <c r="D72" s="14">
        <f t="shared" ref="D72:D127" si="2">E72+F72+G72</f>
        <v>15241.93</v>
      </c>
      <c r="E72" s="18">
        <v>6137.69</v>
      </c>
      <c r="F72" s="15">
        <v>2557.37</v>
      </c>
      <c r="G72" s="16">
        <v>6546.87</v>
      </c>
      <c r="H72" s="16">
        <v>15241.93</v>
      </c>
      <c r="I72" s="17">
        <f>D72-E72-F72-G72</f>
        <v>0</v>
      </c>
    </row>
    <row r="73" spans="1:9" x14ac:dyDescent="0.25">
      <c r="A73" s="12" t="s">
        <v>10</v>
      </c>
      <c r="B73" s="13" t="s">
        <v>306</v>
      </c>
      <c r="C73" s="13" t="s">
        <v>157</v>
      </c>
      <c r="D73" s="14">
        <f>E73+F73+G73</f>
        <v>2193.35</v>
      </c>
      <c r="E73" s="18">
        <v>0</v>
      </c>
      <c r="F73" s="15">
        <v>0</v>
      </c>
      <c r="G73" s="16">
        <v>2193.35</v>
      </c>
      <c r="H73" s="16">
        <v>369.15</v>
      </c>
      <c r="I73" s="17">
        <f>D73-E73-F73-H73</f>
        <v>1824.1999999999998</v>
      </c>
    </row>
    <row r="74" spans="1:9" x14ac:dyDescent="0.25">
      <c r="A74" s="12" t="s">
        <v>10</v>
      </c>
      <c r="B74" s="13" t="s">
        <v>41</v>
      </c>
      <c r="C74" s="13" t="s">
        <v>251</v>
      </c>
      <c r="D74" s="14">
        <f t="shared" si="2"/>
        <v>11026.03</v>
      </c>
      <c r="E74" s="18">
        <v>0</v>
      </c>
      <c r="F74" s="15">
        <v>0</v>
      </c>
      <c r="G74" s="16">
        <v>11026.03</v>
      </c>
      <c r="H74" s="16">
        <v>2732.73</v>
      </c>
      <c r="I74" s="17">
        <f t="shared" ref="I74:I127" si="3">D74-E74-F74-H74</f>
        <v>8293.3000000000011</v>
      </c>
    </row>
    <row r="75" spans="1:9" x14ac:dyDescent="0.25">
      <c r="A75" s="12" t="s">
        <v>10</v>
      </c>
      <c r="B75" s="13" t="s">
        <v>42</v>
      </c>
      <c r="C75" s="13" t="s">
        <v>340</v>
      </c>
      <c r="D75" s="14">
        <f t="shared" si="2"/>
        <v>2797.92</v>
      </c>
      <c r="E75" s="18">
        <v>1164.93</v>
      </c>
      <c r="F75" s="15">
        <v>0</v>
      </c>
      <c r="G75" s="16">
        <v>1632.99</v>
      </c>
      <c r="H75" s="16">
        <v>525.84</v>
      </c>
      <c r="I75" s="17">
        <f t="shared" si="3"/>
        <v>1107.1500000000001</v>
      </c>
    </row>
    <row r="76" spans="1:9" x14ac:dyDescent="0.25">
      <c r="A76" s="12" t="s">
        <v>10</v>
      </c>
      <c r="B76" s="13" t="s">
        <v>205</v>
      </c>
      <c r="C76" s="13" t="s">
        <v>157</v>
      </c>
      <c r="D76" s="14">
        <f t="shared" si="2"/>
        <v>2389.6</v>
      </c>
      <c r="E76" s="15">
        <v>0</v>
      </c>
      <c r="F76" s="15">
        <v>0</v>
      </c>
      <c r="G76" s="16">
        <v>2389.6</v>
      </c>
      <c r="H76" s="16">
        <v>449.74</v>
      </c>
      <c r="I76" s="17">
        <f t="shared" si="3"/>
        <v>1939.86</v>
      </c>
    </row>
    <row r="77" spans="1:9" x14ac:dyDescent="0.25">
      <c r="A77" s="12" t="s">
        <v>10</v>
      </c>
      <c r="B77" s="13" t="s">
        <v>121</v>
      </c>
      <c r="C77" s="13" t="s">
        <v>157</v>
      </c>
      <c r="D77" s="14">
        <f t="shared" si="2"/>
        <v>2532.4499999999998</v>
      </c>
      <c r="E77" s="18">
        <v>0</v>
      </c>
      <c r="F77" s="15">
        <v>0</v>
      </c>
      <c r="G77" s="16">
        <v>2532.4499999999998</v>
      </c>
      <c r="H77" s="16">
        <v>251.82</v>
      </c>
      <c r="I77" s="17">
        <f t="shared" si="3"/>
        <v>2280.6299999999997</v>
      </c>
    </row>
    <row r="78" spans="1:9" x14ac:dyDescent="0.25">
      <c r="A78" s="12" t="s">
        <v>10</v>
      </c>
      <c r="B78" s="13" t="s">
        <v>43</v>
      </c>
      <c r="C78" s="13" t="s">
        <v>174</v>
      </c>
      <c r="D78" s="14">
        <f t="shared" si="2"/>
        <v>2171.46</v>
      </c>
      <c r="E78" s="15">
        <v>0</v>
      </c>
      <c r="F78" s="15">
        <v>0</v>
      </c>
      <c r="G78" s="16">
        <v>2171.46</v>
      </c>
      <c r="H78" s="16">
        <v>802.65</v>
      </c>
      <c r="I78" s="17">
        <f t="shared" si="3"/>
        <v>1368.81</v>
      </c>
    </row>
    <row r="79" spans="1:9" x14ac:dyDescent="0.25">
      <c r="A79" s="12" t="s">
        <v>10</v>
      </c>
      <c r="B79" s="13" t="s">
        <v>122</v>
      </c>
      <c r="C79" s="13" t="s">
        <v>157</v>
      </c>
      <c r="D79" s="14">
        <f>E79+F79+G79</f>
        <v>2251.42</v>
      </c>
      <c r="E79" s="15">
        <v>0</v>
      </c>
      <c r="F79" s="15">
        <v>0</v>
      </c>
      <c r="G79" s="16">
        <v>2251.42</v>
      </c>
      <c r="H79" s="16">
        <v>388.37</v>
      </c>
      <c r="I79" s="17">
        <f t="shared" si="3"/>
        <v>1863.0500000000002</v>
      </c>
    </row>
    <row r="80" spans="1:9" x14ac:dyDescent="0.25">
      <c r="A80" s="12" t="s">
        <v>10</v>
      </c>
      <c r="B80" s="13" t="s">
        <v>123</v>
      </c>
      <c r="C80" s="13" t="s">
        <v>157</v>
      </c>
      <c r="D80" s="14">
        <f t="shared" si="2"/>
        <v>2548.5</v>
      </c>
      <c r="E80" s="18">
        <v>0</v>
      </c>
      <c r="F80" s="15">
        <v>0</v>
      </c>
      <c r="G80" s="16">
        <v>2548.5</v>
      </c>
      <c r="H80" s="16">
        <v>240.59</v>
      </c>
      <c r="I80" s="17">
        <f t="shared" si="3"/>
        <v>2307.91</v>
      </c>
    </row>
    <row r="81" spans="1:9" x14ac:dyDescent="0.25">
      <c r="A81" s="12" t="s">
        <v>10</v>
      </c>
      <c r="B81" s="13" t="s">
        <v>316</v>
      </c>
      <c r="C81" s="13" t="s">
        <v>157</v>
      </c>
      <c r="D81" s="14">
        <f>E81+F81+G81</f>
        <v>2120.48</v>
      </c>
      <c r="E81" s="18">
        <v>0</v>
      </c>
      <c r="F81" s="15">
        <v>0</v>
      </c>
      <c r="G81" s="16">
        <v>2120.48</v>
      </c>
      <c r="H81" s="16">
        <v>281.86</v>
      </c>
      <c r="I81" s="17">
        <f>D81-E81-F81-H81</f>
        <v>1838.62</v>
      </c>
    </row>
    <row r="82" spans="1:9" x14ac:dyDescent="0.25">
      <c r="A82" s="12" t="s">
        <v>10</v>
      </c>
      <c r="B82" s="13" t="s">
        <v>124</v>
      </c>
      <c r="C82" s="13" t="s">
        <v>165</v>
      </c>
      <c r="D82" s="14">
        <f t="shared" si="2"/>
        <v>5349.26</v>
      </c>
      <c r="E82" s="18">
        <v>3920.67</v>
      </c>
      <c r="F82" s="15">
        <v>0</v>
      </c>
      <c r="G82" s="16">
        <v>1428.59</v>
      </c>
      <c r="H82" s="16">
        <v>197.87</v>
      </c>
      <c r="I82" s="17">
        <f>D82-E82-F82-H82</f>
        <v>1230.7200000000003</v>
      </c>
    </row>
    <row r="83" spans="1:9" x14ac:dyDescent="0.25">
      <c r="A83" s="12" t="s">
        <v>10</v>
      </c>
      <c r="B83" s="13" t="s">
        <v>125</v>
      </c>
      <c r="C83" s="13" t="s">
        <v>157</v>
      </c>
      <c r="D83" s="14">
        <f t="shared" si="2"/>
        <v>2595.7600000000002</v>
      </c>
      <c r="E83" s="18">
        <v>0</v>
      </c>
      <c r="F83" s="15">
        <v>0</v>
      </c>
      <c r="G83" s="16">
        <v>2595.7600000000002</v>
      </c>
      <c r="H83" s="16">
        <v>255.98</v>
      </c>
      <c r="I83" s="17">
        <f t="shared" si="3"/>
        <v>2339.7800000000002</v>
      </c>
    </row>
    <row r="84" spans="1:9" x14ac:dyDescent="0.25">
      <c r="A84" s="12" t="s">
        <v>10</v>
      </c>
      <c r="B84" s="13" t="s">
        <v>44</v>
      </c>
      <c r="C84" s="13" t="s">
        <v>175</v>
      </c>
      <c r="D84" s="14">
        <f t="shared" si="2"/>
        <v>3733.48</v>
      </c>
      <c r="E84" s="15">
        <v>0</v>
      </c>
      <c r="F84" s="15">
        <v>0</v>
      </c>
      <c r="G84" s="16">
        <v>3733.48</v>
      </c>
      <c r="H84" s="16">
        <v>3733.48</v>
      </c>
      <c r="I84" s="17">
        <f t="shared" si="3"/>
        <v>0</v>
      </c>
    </row>
    <row r="85" spans="1:9" x14ac:dyDescent="0.25">
      <c r="A85" s="12" t="s">
        <v>10</v>
      </c>
      <c r="B85" s="13" t="s">
        <v>45</v>
      </c>
      <c r="C85" s="13" t="s">
        <v>295</v>
      </c>
      <c r="D85" s="14">
        <f>E85+F85+G85</f>
        <v>4934.3100000000004</v>
      </c>
      <c r="E85" s="18">
        <v>0</v>
      </c>
      <c r="F85" s="15">
        <v>0</v>
      </c>
      <c r="G85" s="16">
        <v>4934.3100000000004</v>
      </c>
      <c r="H85" s="16">
        <v>1044.98</v>
      </c>
      <c r="I85" s="17">
        <f t="shared" si="3"/>
        <v>3889.3300000000004</v>
      </c>
    </row>
    <row r="86" spans="1:9" x14ac:dyDescent="0.25">
      <c r="A86" s="12" t="s">
        <v>10</v>
      </c>
      <c r="B86" s="13" t="s">
        <v>186</v>
      </c>
      <c r="C86" s="13" t="s">
        <v>157</v>
      </c>
      <c r="D86" s="14">
        <f t="shared" si="2"/>
        <v>2348.1799999999998</v>
      </c>
      <c r="E86" s="18">
        <v>0</v>
      </c>
      <c r="F86" s="15">
        <v>0</v>
      </c>
      <c r="G86" s="16">
        <v>2348.1799999999998</v>
      </c>
      <c r="H86" s="16">
        <v>306.69</v>
      </c>
      <c r="I86" s="17">
        <f t="shared" si="3"/>
        <v>2041.4899999999998</v>
      </c>
    </row>
    <row r="87" spans="1:9" x14ac:dyDescent="0.25">
      <c r="A87" s="12" t="s">
        <v>10</v>
      </c>
      <c r="B87" s="13" t="s">
        <v>46</v>
      </c>
      <c r="C87" s="13" t="s">
        <v>157</v>
      </c>
      <c r="D87" s="14">
        <f t="shared" si="2"/>
        <v>2730.84</v>
      </c>
      <c r="E87" s="18">
        <v>0</v>
      </c>
      <c r="F87" s="15">
        <v>0</v>
      </c>
      <c r="G87" s="16">
        <v>2730.84</v>
      </c>
      <c r="H87" s="16">
        <v>652.26</v>
      </c>
      <c r="I87" s="17">
        <f t="shared" si="3"/>
        <v>2078.58</v>
      </c>
    </row>
    <row r="88" spans="1:9" x14ac:dyDescent="0.25">
      <c r="A88" s="12" t="s">
        <v>10</v>
      </c>
      <c r="B88" s="13" t="s">
        <v>47</v>
      </c>
      <c r="C88" s="13" t="s">
        <v>157</v>
      </c>
      <c r="D88" s="14">
        <f t="shared" si="2"/>
        <v>2386.89</v>
      </c>
      <c r="E88" s="15">
        <v>0</v>
      </c>
      <c r="F88" s="15">
        <v>0</v>
      </c>
      <c r="G88" s="16">
        <v>2386.89</v>
      </c>
      <c r="H88" s="16">
        <v>203.81</v>
      </c>
      <c r="I88" s="17">
        <f t="shared" si="3"/>
        <v>2183.08</v>
      </c>
    </row>
    <row r="89" spans="1:9" x14ac:dyDescent="0.25">
      <c r="A89" s="12" t="s">
        <v>10</v>
      </c>
      <c r="B89" s="13" t="s">
        <v>48</v>
      </c>
      <c r="C89" s="13" t="s">
        <v>206</v>
      </c>
      <c r="D89" s="14">
        <f t="shared" si="2"/>
        <v>9605.16</v>
      </c>
      <c r="E89" s="18">
        <v>0</v>
      </c>
      <c r="F89" s="15">
        <v>0</v>
      </c>
      <c r="G89" s="16">
        <v>9605.16</v>
      </c>
      <c r="H89" s="16">
        <v>2317.2399999999998</v>
      </c>
      <c r="I89" s="17">
        <f t="shared" si="3"/>
        <v>7287.92</v>
      </c>
    </row>
    <row r="90" spans="1:9" x14ac:dyDescent="0.25">
      <c r="A90" s="12" t="s">
        <v>10</v>
      </c>
      <c r="B90" s="13" t="s">
        <v>49</v>
      </c>
      <c r="C90" s="13" t="s">
        <v>165</v>
      </c>
      <c r="D90" s="14">
        <f t="shared" si="2"/>
        <v>3832.28</v>
      </c>
      <c r="E90" s="18">
        <v>0</v>
      </c>
      <c r="F90" s="15">
        <v>0</v>
      </c>
      <c r="G90" s="16">
        <v>3832.28</v>
      </c>
      <c r="H90" s="16">
        <v>736.43</v>
      </c>
      <c r="I90" s="17">
        <f t="shared" si="3"/>
        <v>3095.8500000000004</v>
      </c>
    </row>
    <row r="91" spans="1:9" x14ac:dyDescent="0.25">
      <c r="A91" s="12" t="s">
        <v>10</v>
      </c>
      <c r="B91" s="13" t="s">
        <v>247</v>
      </c>
      <c r="C91" s="13" t="s">
        <v>248</v>
      </c>
      <c r="D91" s="14">
        <f t="shared" si="2"/>
        <v>3718.12</v>
      </c>
      <c r="E91" s="18">
        <v>0</v>
      </c>
      <c r="F91" s="15">
        <v>0</v>
      </c>
      <c r="G91" s="16">
        <v>3718.12</v>
      </c>
      <c r="H91" s="16">
        <v>817.43</v>
      </c>
      <c r="I91" s="17">
        <f t="shared" si="3"/>
        <v>2900.69</v>
      </c>
    </row>
    <row r="92" spans="1:9" x14ac:dyDescent="0.25">
      <c r="A92" s="12" t="s">
        <v>10</v>
      </c>
      <c r="B92" s="13" t="s">
        <v>328</v>
      </c>
      <c r="C92" s="13" t="s">
        <v>157</v>
      </c>
      <c r="D92" s="14">
        <f>E92+F92+G92</f>
        <v>2290.12</v>
      </c>
      <c r="E92" s="18">
        <v>0</v>
      </c>
      <c r="F92" s="15">
        <v>0</v>
      </c>
      <c r="G92" s="16">
        <v>2290.12</v>
      </c>
      <c r="H92" s="16">
        <v>282.62</v>
      </c>
      <c r="I92" s="17">
        <f>D92-E92-F92-H92</f>
        <v>2007.5</v>
      </c>
    </row>
    <row r="93" spans="1:9" x14ac:dyDescent="0.25">
      <c r="A93" s="12" t="s">
        <v>10</v>
      </c>
      <c r="B93" s="13" t="s">
        <v>50</v>
      </c>
      <c r="C93" s="13" t="s">
        <v>170</v>
      </c>
      <c r="D93" s="14">
        <f>E93+F93+G93</f>
        <v>7705.84</v>
      </c>
      <c r="E93" s="18">
        <v>0</v>
      </c>
      <c r="F93" s="15">
        <v>0</v>
      </c>
      <c r="G93" s="16">
        <v>7705.84</v>
      </c>
      <c r="H93" s="16">
        <v>1822.52</v>
      </c>
      <c r="I93" s="17">
        <f t="shared" si="3"/>
        <v>5883.32</v>
      </c>
    </row>
    <row r="94" spans="1:9" x14ac:dyDescent="0.25">
      <c r="A94" s="12" t="s">
        <v>10</v>
      </c>
      <c r="B94" s="13" t="s">
        <v>51</v>
      </c>
      <c r="C94" s="13" t="s">
        <v>161</v>
      </c>
      <c r="D94" s="14">
        <f t="shared" si="2"/>
        <v>3934.95</v>
      </c>
      <c r="E94" s="15">
        <v>0</v>
      </c>
      <c r="F94" s="15">
        <v>0</v>
      </c>
      <c r="G94" s="16">
        <v>3934.95</v>
      </c>
      <c r="H94" s="16">
        <v>577.29</v>
      </c>
      <c r="I94" s="17">
        <f t="shared" si="3"/>
        <v>3357.66</v>
      </c>
    </row>
    <row r="95" spans="1:9" x14ac:dyDescent="0.25">
      <c r="A95" s="12" t="s">
        <v>10</v>
      </c>
      <c r="B95" s="13" t="s">
        <v>52</v>
      </c>
      <c r="C95" s="13" t="s">
        <v>227</v>
      </c>
      <c r="D95" s="14">
        <f t="shared" si="2"/>
        <v>4794.07</v>
      </c>
      <c r="E95" s="18">
        <v>0</v>
      </c>
      <c r="F95" s="15">
        <v>0</v>
      </c>
      <c r="G95" s="16">
        <v>4794.07</v>
      </c>
      <c r="H95" s="16">
        <v>410.72</v>
      </c>
      <c r="I95" s="17">
        <f t="shared" si="3"/>
        <v>4383.3499999999995</v>
      </c>
    </row>
    <row r="96" spans="1:9" x14ac:dyDescent="0.25">
      <c r="A96" s="12" t="s">
        <v>10</v>
      </c>
      <c r="B96" s="13" t="s">
        <v>284</v>
      </c>
      <c r="C96" s="13" t="s">
        <v>237</v>
      </c>
      <c r="D96" s="14">
        <f t="shared" si="2"/>
        <v>1938.36</v>
      </c>
      <c r="E96" s="18">
        <v>0</v>
      </c>
      <c r="F96" s="15">
        <v>0</v>
      </c>
      <c r="G96" s="16">
        <v>1938.36</v>
      </c>
      <c r="H96" s="16">
        <v>476.79</v>
      </c>
      <c r="I96" s="17">
        <f t="shared" si="3"/>
        <v>1461.57</v>
      </c>
    </row>
    <row r="97" spans="1:9" x14ac:dyDescent="0.25">
      <c r="A97" s="12" t="s">
        <v>10</v>
      </c>
      <c r="B97" s="13" t="s">
        <v>187</v>
      </c>
      <c r="C97" s="13" t="s">
        <v>165</v>
      </c>
      <c r="D97" s="14">
        <f t="shared" si="2"/>
        <v>3934.95</v>
      </c>
      <c r="E97" s="18">
        <v>0</v>
      </c>
      <c r="F97" s="15">
        <v>0</v>
      </c>
      <c r="G97" s="16">
        <v>3934.95</v>
      </c>
      <c r="H97" s="16">
        <v>577.29</v>
      </c>
      <c r="I97" s="17">
        <f>D97-E97-F97-H97</f>
        <v>3357.66</v>
      </c>
    </row>
    <row r="98" spans="1:9" x14ac:dyDescent="0.25">
      <c r="A98" s="12" t="s">
        <v>10</v>
      </c>
      <c r="B98" s="13" t="s">
        <v>301</v>
      </c>
      <c r="C98" s="13" t="s">
        <v>227</v>
      </c>
      <c r="D98" s="14">
        <f t="shared" si="2"/>
        <v>6876.74</v>
      </c>
      <c r="E98" s="18">
        <v>5780.17</v>
      </c>
      <c r="F98" s="15">
        <v>0</v>
      </c>
      <c r="G98" s="16">
        <v>1096.57</v>
      </c>
      <c r="H98" s="16">
        <v>191.72</v>
      </c>
      <c r="I98" s="17">
        <f t="shared" si="3"/>
        <v>904.84999999999968</v>
      </c>
    </row>
    <row r="99" spans="1:9" x14ac:dyDescent="0.25">
      <c r="A99" s="12" t="s">
        <v>10</v>
      </c>
      <c r="B99" s="13" t="s">
        <v>209</v>
      </c>
      <c r="C99" s="13" t="s">
        <v>206</v>
      </c>
      <c r="D99" s="14">
        <f t="shared" si="2"/>
        <v>9605.16</v>
      </c>
      <c r="E99" s="18">
        <v>0</v>
      </c>
      <c r="F99" s="15">
        <v>0</v>
      </c>
      <c r="G99" s="16">
        <v>9605.16</v>
      </c>
      <c r="H99" s="16">
        <v>1772.06</v>
      </c>
      <c r="I99" s="17">
        <f t="shared" si="3"/>
        <v>7833.1</v>
      </c>
    </row>
    <row r="100" spans="1:9" x14ac:dyDescent="0.25">
      <c r="A100" s="12" t="s">
        <v>10</v>
      </c>
      <c r="B100" s="13" t="s">
        <v>188</v>
      </c>
      <c r="C100" s="13" t="s">
        <v>170</v>
      </c>
      <c r="D100" s="14">
        <f t="shared" si="2"/>
        <v>7672.77</v>
      </c>
      <c r="E100" s="18">
        <v>0</v>
      </c>
      <c r="F100" s="15">
        <v>0</v>
      </c>
      <c r="G100" s="16">
        <v>7672.77</v>
      </c>
      <c r="H100" s="16">
        <v>1874.86</v>
      </c>
      <c r="I100" s="17">
        <f t="shared" si="3"/>
        <v>5797.9100000000008</v>
      </c>
    </row>
    <row r="101" spans="1:9" x14ac:dyDescent="0.25">
      <c r="A101" s="12" t="s">
        <v>10</v>
      </c>
      <c r="B101" s="13" t="s">
        <v>126</v>
      </c>
      <c r="C101" s="13" t="s">
        <v>341</v>
      </c>
      <c r="D101" s="14">
        <f t="shared" si="2"/>
        <v>2609.9299999999998</v>
      </c>
      <c r="E101" s="18">
        <v>0</v>
      </c>
      <c r="F101" s="15">
        <v>0</v>
      </c>
      <c r="G101" s="16">
        <v>2609.9299999999998</v>
      </c>
      <c r="H101" s="16">
        <v>564.62</v>
      </c>
      <c r="I101" s="17">
        <f t="shared" si="3"/>
        <v>2045.31</v>
      </c>
    </row>
    <row r="102" spans="1:9" x14ac:dyDescent="0.25">
      <c r="A102" s="12" t="s">
        <v>10</v>
      </c>
      <c r="B102" s="13" t="s">
        <v>53</v>
      </c>
      <c r="C102" s="13" t="s">
        <v>157</v>
      </c>
      <c r="D102" s="14">
        <f t="shared" si="2"/>
        <v>2619.5300000000002</v>
      </c>
      <c r="E102" s="18">
        <v>0</v>
      </c>
      <c r="F102" s="15">
        <v>0</v>
      </c>
      <c r="G102" s="16">
        <v>2619.5300000000002</v>
      </c>
      <c r="H102" s="16">
        <v>367.39</v>
      </c>
      <c r="I102" s="17">
        <f t="shared" si="3"/>
        <v>2252.1400000000003</v>
      </c>
    </row>
    <row r="103" spans="1:9" x14ac:dyDescent="0.25">
      <c r="A103" s="12" t="s">
        <v>10</v>
      </c>
      <c r="B103" s="13" t="s">
        <v>189</v>
      </c>
      <c r="C103" s="13" t="s">
        <v>234</v>
      </c>
      <c r="D103" s="14">
        <f t="shared" si="2"/>
        <v>32927.040000000001</v>
      </c>
      <c r="E103" s="18">
        <v>12495.26</v>
      </c>
      <c r="F103" s="15">
        <v>0</v>
      </c>
      <c r="G103" s="16">
        <v>20431.78</v>
      </c>
      <c r="H103" s="16">
        <v>5143.1499999999996</v>
      </c>
      <c r="I103" s="17">
        <f t="shared" si="3"/>
        <v>15288.63</v>
      </c>
    </row>
    <row r="104" spans="1:9" x14ac:dyDescent="0.25">
      <c r="A104" s="12" t="s">
        <v>10</v>
      </c>
      <c r="B104" s="13" t="s">
        <v>236</v>
      </c>
      <c r="C104" s="13" t="s">
        <v>244</v>
      </c>
      <c r="D104" s="14">
        <f t="shared" si="2"/>
        <v>3505.61</v>
      </c>
      <c r="E104" s="18">
        <v>0</v>
      </c>
      <c r="F104" s="15">
        <v>0</v>
      </c>
      <c r="G104" s="16">
        <v>3505.61</v>
      </c>
      <c r="H104" s="16">
        <v>451.45</v>
      </c>
      <c r="I104" s="17">
        <f t="shared" si="3"/>
        <v>3054.1600000000003</v>
      </c>
    </row>
    <row r="105" spans="1:9" x14ac:dyDescent="0.25">
      <c r="A105" s="12" t="s">
        <v>10</v>
      </c>
      <c r="B105" s="13" t="s">
        <v>54</v>
      </c>
      <c r="C105" s="13" t="s">
        <v>157</v>
      </c>
      <c r="D105" s="14">
        <f>E105+F105+G105</f>
        <v>1792.07</v>
      </c>
      <c r="E105" s="18">
        <v>0</v>
      </c>
      <c r="F105" s="15">
        <v>0</v>
      </c>
      <c r="G105" s="16">
        <v>1792.07</v>
      </c>
      <c r="H105" s="16">
        <v>1792.07</v>
      </c>
      <c r="I105" s="17">
        <f t="shared" si="3"/>
        <v>0</v>
      </c>
    </row>
    <row r="106" spans="1:9" x14ac:dyDescent="0.25">
      <c r="A106" s="12" t="s">
        <v>10</v>
      </c>
      <c r="B106" s="13" t="s">
        <v>55</v>
      </c>
      <c r="C106" s="13" t="s">
        <v>163</v>
      </c>
      <c r="D106" s="14">
        <f t="shared" si="2"/>
        <v>3900.12</v>
      </c>
      <c r="E106" s="18">
        <v>0</v>
      </c>
      <c r="F106" s="15">
        <v>0</v>
      </c>
      <c r="G106" s="16">
        <v>3900.12</v>
      </c>
      <c r="H106" s="16">
        <v>3900.12</v>
      </c>
      <c r="I106" s="17">
        <f>D106-E106-F106-H106</f>
        <v>0</v>
      </c>
    </row>
    <row r="107" spans="1:9" x14ac:dyDescent="0.25">
      <c r="A107" s="12" t="s">
        <v>10</v>
      </c>
      <c r="B107" s="13" t="s">
        <v>127</v>
      </c>
      <c r="C107" s="13" t="s">
        <v>172</v>
      </c>
      <c r="D107" s="14">
        <f t="shared" si="2"/>
        <v>4218.16</v>
      </c>
      <c r="E107" s="18">
        <v>2410.59</v>
      </c>
      <c r="F107" s="15">
        <v>0</v>
      </c>
      <c r="G107" s="16">
        <v>1807.57</v>
      </c>
      <c r="H107" s="16">
        <v>235.16</v>
      </c>
      <c r="I107" s="17">
        <f t="shared" si="3"/>
        <v>1572.4099999999996</v>
      </c>
    </row>
    <row r="108" spans="1:9" x14ac:dyDescent="0.25">
      <c r="A108" s="12" t="s">
        <v>10</v>
      </c>
      <c r="B108" s="13" t="s">
        <v>128</v>
      </c>
      <c r="C108" s="13" t="s">
        <v>263</v>
      </c>
      <c r="D108" s="14">
        <f t="shared" si="2"/>
        <v>2120.54</v>
      </c>
      <c r="E108" s="18">
        <v>0</v>
      </c>
      <c r="F108" s="15">
        <v>0</v>
      </c>
      <c r="G108" s="16">
        <v>2120.54</v>
      </c>
      <c r="H108" s="16">
        <v>174.34</v>
      </c>
      <c r="I108" s="17">
        <f t="shared" si="3"/>
        <v>1946.2</v>
      </c>
    </row>
    <row r="109" spans="1:9" x14ac:dyDescent="0.25">
      <c r="A109" s="12" t="s">
        <v>10</v>
      </c>
      <c r="B109" s="13" t="s">
        <v>56</v>
      </c>
      <c r="C109" s="13" t="s">
        <v>162</v>
      </c>
      <c r="D109" s="14">
        <f t="shared" si="2"/>
        <v>9605.16</v>
      </c>
      <c r="E109" s="18">
        <v>0</v>
      </c>
      <c r="F109" s="15">
        <v>0</v>
      </c>
      <c r="G109" s="16">
        <v>9605.16</v>
      </c>
      <c r="H109" s="16">
        <v>1772.06</v>
      </c>
      <c r="I109" s="17">
        <f t="shared" si="3"/>
        <v>7833.1</v>
      </c>
    </row>
    <row r="110" spans="1:9" x14ac:dyDescent="0.25">
      <c r="A110" s="12" t="s">
        <v>10</v>
      </c>
      <c r="B110" s="13" t="s">
        <v>225</v>
      </c>
      <c r="C110" s="13" t="s">
        <v>226</v>
      </c>
      <c r="D110" s="14">
        <f t="shared" si="2"/>
        <v>3832.28</v>
      </c>
      <c r="E110" s="18">
        <v>0</v>
      </c>
      <c r="F110" s="15">
        <v>0</v>
      </c>
      <c r="G110" s="16">
        <v>3832.28</v>
      </c>
      <c r="H110" s="16">
        <v>521.23</v>
      </c>
      <c r="I110" s="17">
        <f t="shared" si="3"/>
        <v>3311.05</v>
      </c>
    </row>
    <row r="111" spans="1:9" x14ac:dyDescent="0.25">
      <c r="A111" s="12" t="s">
        <v>10</v>
      </c>
      <c r="B111" s="13" t="s">
        <v>235</v>
      </c>
      <c r="C111" s="13" t="s">
        <v>162</v>
      </c>
      <c r="D111" s="14">
        <f t="shared" si="2"/>
        <v>7756.49</v>
      </c>
      <c r="E111" s="18">
        <v>3923.43</v>
      </c>
      <c r="F111" s="15">
        <v>0</v>
      </c>
      <c r="G111" s="16">
        <v>3833.06</v>
      </c>
      <c r="H111" s="16">
        <v>552.11</v>
      </c>
      <c r="I111" s="17">
        <f t="shared" si="3"/>
        <v>3280.95</v>
      </c>
    </row>
    <row r="112" spans="1:9" x14ac:dyDescent="0.25">
      <c r="A112" s="12" t="s">
        <v>10</v>
      </c>
      <c r="B112" s="13" t="s">
        <v>57</v>
      </c>
      <c r="C112" s="13" t="s">
        <v>157</v>
      </c>
      <c r="D112" s="14">
        <f t="shared" si="2"/>
        <v>2386.5</v>
      </c>
      <c r="E112" s="15">
        <v>0</v>
      </c>
      <c r="F112" s="15">
        <v>0</v>
      </c>
      <c r="G112" s="16">
        <v>2386.5</v>
      </c>
      <c r="H112" s="16">
        <v>224.67</v>
      </c>
      <c r="I112" s="17">
        <f t="shared" si="3"/>
        <v>2161.83</v>
      </c>
    </row>
    <row r="113" spans="1:9" x14ac:dyDescent="0.25">
      <c r="A113" s="12" t="s">
        <v>10</v>
      </c>
      <c r="B113" s="13" t="s">
        <v>129</v>
      </c>
      <c r="C113" s="13" t="s">
        <v>240</v>
      </c>
      <c r="D113" s="14">
        <f t="shared" si="2"/>
        <v>7314.75</v>
      </c>
      <c r="E113" s="18">
        <v>0</v>
      </c>
      <c r="F113" s="15">
        <v>0</v>
      </c>
      <c r="G113" s="16">
        <v>7314.75</v>
      </c>
      <c r="H113" s="16">
        <v>1814.56</v>
      </c>
      <c r="I113" s="17">
        <f t="shared" si="3"/>
        <v>5500.1900000000005</v>
      </c>
    </row>
    <row r="114" spans="1:9" x14ac:dyDescent="0.25">
      <c r="A114" s="12" t="s">
        <v>10</v>
      </c>
      <c r="B114" s="13" t="s">
        <v>233</v>
      </c>
      <c r="C114" s="13" t="s">
        <v>157</v>
      </c>
      <c r="D114" s="14">
        <f t="shared" si="2"/>
        <v>2204.15</v>
      </c>
      <c r="E114" s="18">
        <v>0</v>
      </c>
      <c r="F114" s="15">
        <v>0</v>
      </c>
      <c r="G114" s="16">
        <v>2204.15</v>
      </c>
      <c r="H114" s="16">
        <v>552.95000000000005</v>
      </c>
      <c r="I114" s="17">
        <f t="shared" si="3"/>
        <v>1651.2</v>
      </c>
    </row>
    <row r="115" spans="1:9" x14ac:dyDescent="0.25">
      <c r="A115" s="12" t="s">
        <v>10</v>
      </c>
      <c r="B115" s="13" t="s">
        <v>58</v>
      </c>
      <c r="C115" s="13" t="s">
        <v>177</v>
      </c>
      <c r="D115" s="14">
        <f t="shared" si="2"/>
        <v>3833.02</v>
      </c>
      <c r="E115" s="18">
        <v>0</v>
      </c>
      <c r="F115" s="15">
        <v>0</v>
      </c>
      <c r="G115" s="16">
        <v>3833.02</v>
      </c>
      <c r="H115" s="16">
        <v>606.80999999999995</v>
      </c>
      <c r="I115" s="17">
        <f t="shared" si="3"/>
        <v>3226.21</v>
      </c>
    </row>
    <row r="116" spans="1:9" x14ac:dyDescent="0.25">
      <c r="A116" s="12" t="s">
        <v>10</v>
      </c>
      <c r="B116" s="13" t="s">
        <v>59</v>
      </c>
      <c r="C116" s="13" t="s">
        <v>159</v>
      </c>
      <c r="D116" s="14">
        <f t="shared" si="2"/>
        <v>5489.9</v>
      </c>
      <c r="E116" s="18">
        <v>0</v>
      </c>
      <c r="F116" s="15">
        <v>0</v>
      </c>
      <c r="G116" s="16">
        <v>5489.9</v>
      </c>
      <c r="H116" s="16">
        <v>1089.76</v>
      </c>
      <c r="I116" s="17">
        <f t="shared" si="3"/>
        <v>4400.1399999999994</v>
      </c>
    </row>
    <row r="117" spans="1:9" x14ac:dyDescent="0.25">
      <c r="A117" s="12" t="s">
        <v>10</v>
      </c>
      <c r="B117" s="13" t="s">
        <v>60</v>
      </c>
      <c r="C117" s="13" t="s">
        <v>165</v>
      </c>
      <c r="D117" s="14">
        <f t="shared" si="2"/>
        <v>4003.4</v>
      </c>
      <c r="E117" s="18">
        <v>0</v>
      </c>
      <c r="F117" s="15">
        <v>0</v>
      </c>
      <c r="G117" s="16">
        <v>4003.4</v>
      </c>
      <c r="H117" s="16">
        <v>595.70000000000005</v>
      </c>
      <c r="I117" s="17">
        <f t="shared" si="3"/>
        <v>3407.7</v>
      </c>
    </row>
    <row r="118" spans="1:9" x14ac:dyDescent="0.25">
      <c r="A118" s="12" t="s">
        <v>10</v>
      </c>
      <c r="B118" s="13" t="s">
        <v>329</v>
      </c>
      <c r="C118" s="13" t="s">
        <v>157</v>
      </c>
      <c r="D118" s="14">
        <f>E118+F118+G118</f>
        <v>2120.48</v>
      </c>
      <c r="E118" s="18">
        <v>0</v>
      </c>
      <c r="F118" s="15">
        <v>0</v>
      </c>
      <c r="G118" s="16">
        <v>2120.48</v>
      </c>
      <c r="H118" s="16">
        <v>250.22</v>
      </c>
      <c r="I118" s="17">
        <f>D118-E118-F118-H118</f>
        <v>1870.26</v>
      </c>
    </row>
    <row r="119" spans="1:9" x14ac:dyDescent="0.25">
      <c r="A119" s="12" t="s">
        <v>10</v>
      </c>
      <c r="B119" s="13" t="s">
        <v>61</v>
      </c>
      <c r="C119" s="13" t="s">
        <v>160</v>
      </c>
      <c r="D119" s="14">
        <f t="shared" si="2"/>
        <v>11583.41</v>
      </c>
      <c r="E119" s="18">
        <v>0</v>
      </c>
      <c r="F119" s="15">
        <v>0</v>
      </c>
      <c r="G119" s="16">
        <v>11583.41</v>
      </c>
      <c r="H119" s="16">
        <v>2904.62</v>
      </c>
      <c r="I119" s="17">
        <f>D119-E119-F119-H119</f>
        <v>8678.7900000000009</v>
      </c>
    </row>
    <row r="120" spans="1:9" x14ac:dyDescent="0.25">
      <c r="A120" s="12" t="s">
        <v>10</v>
      </c>
      <c r="B120" s="13" t="s">
        <v>62</v>
      </c>
      <c r="C120" s="13" t="s">
        <v>172</v>
      </c>
      <c r="D120" s="14">
        <f t="shared" si="2"/>
        <v>4714.93</v>
      </c>
      <c r="E120" s="18">
        <v>0</v>
      </c>
      <c r="F120" s="15">
        <v>0</v>
      </c>
      <c r="G120" s="16">
        <v>4714.93</v>
      </c>
      <c r="H120" s="16">
        <v>821.03</v>
      </c>
      <c r="I120" s="17">
        <f t="shared" si="3"/>
        <v>3893.9000000000005</v>
      </c>
    </row>
    <row r="121" spans="1:9" x14ac:dyDescent="0.25">
      <c r="A121" s="12" t="s">
        <v>10</v>
      </c>
      <c r="B121" s="13" t="s">
        <v>297</v>
      </c>
      <c r="C121" s="13" t="s">
        <v>176</v>
      </c>
      <c r="D121" s="14">
        <f>E121+F121+G121</f>
        <v>1909.87</v>
      </c>
      <c r="E121" s="18">
        <v>0</v>
      </c>
      <c r="F121" s="15">
        <v>0</v>
      </c>
      <c r="G121" s="16">
        <v>1909.87</v>
      </c>
      <c r="H121" s="16">
        <v>214.16</v>
      </c>
      <c r="I121" s="17">
        <f>D121-E121-F121-H121</f>
        <v>1695.7099999999998</v>
      </c>
    </row>
    <row r="122" spans="1:9" x14ac:dyDescent="0.25">
      <c r="A122" s="12" t="s">
        <v>10</v>
      </c>
      <c r="B122" s="13" t="s">
        <v>130</v>
      </c>
      <c r="C122" s="13" t="s">
        <v>164</v>
      </c>
      <c r="D122" s="14">
        <f t="shared" si="2"/>
        <v>1851.68</v>
      </c>
      <c r="E122" s="18">
        <v>0</v>
      </c>
      <c r="F122" s="15">
        <v>0</v>
      </c>
      <c r="G122" s="16">
        <v>1851.68</v>
      </c>
      <c r="H122" s="16">
        <v>362.55</v>
      </c>
      <c r="I122" s="17">
        <f>D122-E122-F122-H122</f>
        <v>1489.13</v>
      </c>
    </row>
    <row r="123" spans="1:9" x14ac:dyDescent="0.25">
      <c r="A123" s="12" t="s">
        <v>10</v>
      </c>
      <c r="B123" s="13" t="s">
        <v>264</v>
      </c>
      <c r="C123" s="13" t="s">
        <v>159</v>
      </c>
      <c r="D123" s="14">
        <f t="shared" si="2"/>
        <v>4724.51</v>
      </c>
      <c r="E123" s="18">
        <v>0</v>
      </c>
      <c r="F123" s="15">
        <v>0</v>
      </c>
      <c r="G123" s="16">
        <v>4724.51</v>
      </c>
      <c r="H123" s="16">
        <v>824.24</v>
      </c>
      <c r="I123" s="17">
        <f t="shared" si="3"/>
        <v>3900.2700000000004</v>
      </c>
    </row>
    <row r="124" spans="1:9" x14ac:dyDescent="0.25">
      <c r="A124" s="12" t="s">
        <v>10</v>
      </c>
      <c r="B124" s="13" t="s">
        <v>190</v>
      </c>
      <c r="C124" s="13" t="s">
        <v>157</v>
      </c>
      <c r="D124" s="14">
        <f t="shared" si="2"/>
        <v>2627.1</v>
      </c>
      <c r="E124" s="18">
        <v>1761.93</v>
      </c>
      <c r="F124" s="15">
        <v>0</v>
      </c>
      <c r="G124" s="16">
        <v>865.17</v>
      </c>
      <c r="H124" s="16">
        <v>137.79</v>
      </c>
      <c r="I124" s="17">
        <f t="shared" si="3"/>
        <v>727.37999999999988</v>
      </c>
    </row>
    <row r="125" spans="1:9" x14ac:dyDescent="0.25">
      <c r="A125" s="12" t="s">
        <v>10</v>
      </c>
      <c r="B125" s="13" t="s">
        <v>131</v>
      </c>
      <c r="C125" s="13" t="s">
        <v>167</v>
      </c>
      <c r="D125" s="14">
        <f t="shared" si="2"/>
        <v>2921.94</v>
      </c>
      <c r="E125" s="18">
        <v>0</v>
      </c>
      <c r="F125" s="15">
        <v>0</v>
      </c>
      <c r="G125" s="16">
        <v>2921.94</v>
      </c>
      <c r="H125" s="16">
        <v>310.04000000000002</v>
      </c>
      <c r="I125" s="17">
        <f t="shared" si="3"/>
        <v>2611.9</v>
      </c>
    </row>
    <row r="126" spans="1:9" x14ac:dyDescent="0.25">
      <c r="A126" s="12" t="s">
        <v>10</v>
      </c>
      <c r="B126" s="13" t="s">
        <v>132</v>
      </c>
      <c r="C126" s="13" t="s">
        <v>174</v>
      </c>
      <c r="D126" s="14">
        <f t="shared" si="2"/>
        <v>6408.2</v>
      </c>
      <c r="E126" s="18">
        <v>0</v>
      </c>
      <c r="F126" s="15">
        <v>0</v>
      </c>
      <c r="G126" s="16">
        <v>6408.2</v>
      </c>
      <c r="H126" s="16">
        <v>1642.72</v>
      </c>
      <c r="I126" s="17">
        <f t="shared" si="3"/>
        <v>4765.4799999999996</v>
      </c>
    </row>
    <row r="127" spans="1:9" x14ac:dyDescent="0.25">
      <c r="A127" s="12" t="s">
        <v>10</v>
      </c>
      <c r="B127" s="13" t="s">
        <v>63</v>
      </c>
      <c r="C127" s="13" t="s">
        <v>241</v>
      </c>
      <c r="D127" s="14">
        <f t="shared" si="2"/>
        <v>2725.03</v>
      </c>
      <c r="E127" s="18">
        <v>0</v>
      </c>
      <c r="F127" s="15">
        <v>0</v>
      </c>
      <c r="G127" s="16">
        <v>2725.03</v>
      </c>
      <c r="H127" s="16">
        <v>811.29</v>
      </c>
      <c r="I127" s="17">
        <f t="shared" si="3"/>
        <v>1913.7400000000002</v>
      </c>
    </row>
    <row r="128" spans="1:9" x14ac:dyDescent="0.25">
      <c r="A128" s="12" t="s">
        <v>10</v>
      </c>
      <c r="B128" s="13" t="s">
        <v>64</v>
      </c>
      <c r="C128" s="13" t="s">
        <v>342</v>
      </c>
      <c r="D128" s="14">
        <f t="shared" ref="D128:D194" si="4">E128+F128+G128</f>
        <v>7815.23</v>
      </c>
      <c r="E128" s="18">
        <v>4318.6899999999996</v>
      </c>
      <c r="F128" s="15">
        <v>0</v>
      </c>
      <c r="G128" s="16">
        <v>3496.54</v>
      </c>
      <c r="H128" s="16">
        <v>454.49</v>
      </c>
      <c r="I128" s="17">
        <f t="shared" ref="I128:I194" si="5">D128-E128-F128-H128</f>
        <v>3042.05</v>
      </c>
    </row>
    <row r="129" spans="1:9" x14ac:dyDescent="0.25">
      <c r="A129" s="12" t="s">
        <v>10</v>
      </c>
      <c r="B129" s="13" t="s">
        <v>65</v>
      </c>
      <c r="C129" s="13" t="s">
        <v>210</v>
      </c>
      <c r="D129" s="14">
        <f t="shared" si="4"/>
        <v>3250.47</v>
      </c>
      <c r="E129" s="15">
        <v>0</v>
      </c>
      <c r="F129" s="15">
        <v>0</v>
      </c>
      <c r="G129" s="16">
        <v>3250.47</v>
      </c>
      <c r="H129" s="16">
        <v>479.55</v>
      </c>
      <c r="I129" s="17">
        <f t="shared" si="5"/>
        <v>2770.9199999999996</v>
      </c>
    </row>
    <row r="130" spans="1:9" x14ac:dyDescent="0.25">
      <c r="A130" s="12" t="s">
        <v>10</v>
      </c>
      <c r="B130" s="13" t="s">
        <v>198</v>
      </c>
      <c r="C130" s="13" t="s">
        <v>211</v>
      </c>
      <c r="D130" s="14">
        <f t="shared" si="4"/>
        <v>2725.03</v>
      </c>
      <c r="E130" s="18">
        <v>0</v>
      </c>
      <c r="F130" s="15">
        <v>0</v>
      </c>
      <c r="G130" s="16">
        <v>2725.03</v>
      </c>
      <c r="H130" s="16">
        <v>644.72</v>
      </c>
      <c r="I130" s="17">
        <f t="shared" si="5"/>
        <v>2080.3100000000004</v>
      </c>
    </row>
    <row r="131" spans="1:9" x14ac:dyDescent="0.25">
      <c r="A131" s="12" t="s">
        <v>10</v>
      </c>
      <c r="B131" s="13" t="s">
        <v>265</v>
      </c>
      <c r="C131" s="13" t="s">
        <v>160</v>
      </c>
      <c r="D131" s="14">
        <f t="shared" si="4"/>
        <v>5857.03</v>
      </c>
      <c r="E131" s="18">
        <v>0</v>
      </c>
      <c r="F131" s="15">
        <v>0</v>
      </c>
      <c r="G131" s="16">
        <v>5857.03</v>
      </c>
      <c r="H131" s="16">
        <v>1192.1099999999999</v>
      </c>
      <c r="I131" s="17">
        <f t="shared" si="5"/>
        <v>4664.92</v>
      </c>
    </row>
    <row r="132" spans="1:9" x14ac:dyDescent="0.25">
      <c r="A132" s="12" t="s">
        <v>10</v>
      </c>
      <c r="B132" s="13" t="s">
        <v>66</v>
      </c>
      <c r="C132" s="13" t="s">
        <v>171</v>
      </c>
      <c r="D132" s="31">
        <f t="shared" si="4"/>
        <v>3077.6</v>
      </c>
      <c r="E132" s="18">
        <v>0</v>
      </c>
      <c r="F132" s="15">
        <v>0</v>
      </c>
      <c r="G132" s="16">
        <v>3077.6</v>
      </c>
      <c r="H132" s="16">
        <v>353.22</v>
      </c>
      <c r="I132" s="17">
        <f t="shared" si="5"/>
        <v>2724.38</v>
      </c>
    </row>
    <row r="133" spans="1:9" x14ac:dyDescent="0.25">
      <c r="A133" s="12" t="s">
        <v>10</v>
      </c>
      <c r="B133" s="13" t="s">
        <v>266</v>
      </c>
      <c r="C133" s="13" t="s">
        <v>211</v>
      </c>
      <c r="D133" s="14">
        <f t="shared" si="4"/>
        <v>2540.87</v>
      </c>
      <c r="E133" s="18">
        <v>0</v>
      </c>
      <c r="F133" s="15">
        <v>0</v>
      </c>
      <c r="G133" s="16">
        <v>2540.87</v>
      </c>
      <c r="H133" s="16">
        <v>260.23</v>
      </c>
      <c r="I133" s="17">
        <f t="shared" si="5"/>
        <v>2280.64</v>
      </c>
    </row>
    <row r="134" spans="1:9" x14ac:dyDescent="0.25">
      <c r="A134" s="12" t="s">
        <v>10</v>
      </c>
      <c r="B134" s="13" t="s">
        <v>133</v>
      </c>
      <c r="C134" s="13" t="s">
        <v>163</v>
      </c>
      <c r="D134" s="14">
        <f t="shared" si="4"/>
        <v>4710.17</v>
      </c>
      <c r="E134" s="18">
        <v>3056.45</v>
      </c>
      <c r="F134" s="15">
        <v>0</v>
      </c>
      <c r="G134" s="16">
        <v>1653.72</v>
      </c>
      <c r="H134" s="16">
        <v>216.98</v>
      </c>
      <c r="I134" s="17">
        <f t="shared" si="5"/>
        <v>1436.7400000000002</v>
      </c>
    </row>
    <row r="135" spans="1:9" x14ac:dyDescent="0.25">
      <c r="A135" s="12" t="s">
        <v>10</v>
      </c>
      <c r="B135" s="13" t="s">
        <v>298</v>
      </c>
      <c r="C135" s="13" t="s">
        <v>299</v>
      </c>
      <c r="D135" s="14">
        <f>E135+F135+G135</f>
        <v>3832.28</v>
      </c>
      <c r="E135" s="18">
        <v>0</v>
      </c>
      <c r="F135" s="15">
        <v>0</v>
      </c>
      <c r="G135" s="16">
        <v>3832.28</v>
      </c>
      <c r="H135" s="16">
        <v>521.23</v>
      </c>
      <c r="I135" s="17">
        <f>D135-E135-F135-H135</f>
        <v>3311.05</v>
      </c>
    </row>
    <row r="136" spans="1:9" x14ac:dyDescent="0.25">
      <c r="A136" s="12" t="s">
        <v>10</v>
      </c>
      <c r="B136" s="13" t="s">
        <v>67</v>
      </c>
      <c r="C136" s="13" t="s">
        <v>157</v>
      </c>
      <c r="D136" s="14">
        <f t="shared" si="4"/>
        <v>1792.07</v>
      </c>
      <c r="E136" s="18">
        <v>0</v>
      </c>
      <c r="F136" s="15">
        <v>0</v>
      </c>
      <c r="G136" s="16">
        <v>1792.07</v>
      </c>
      <c r="H136" s="16">
        <v>1792.07</v>
      </c>
      <c r="I136" s="17">
        <f>D136-E136-F136-G136</f>
        <v>0</v>
      </c>
    </row>
    <row r="137" spans="1:9" x14ac:dyDescent="0.25">
      <c r="A137" s="12" t="s">
        <v>10</v>
      </c>
      <c r="B137" s="13" t="s">
        <v>68</v>
      </c>
      <c r="C137" s="13" t="s">
        <v>166</v>
      </c>
      <c r="D137" s="14">
        <f t="shared" si="4"/>
        <v>3934.95</v>
      </c>
      <c r="E137" s="18">
        <v>0</v>
      </c>
      <c r="F137" s="15">
        <v>0</v>
      </c>
      <c r="G137" s="16">
        <v>3934.95</v>
      </c>
      <c r="H137" s="16">
        <v>548.85</v>
      </c>
      <c r="I137" s="17">
        <f t="shared" si="5"/>
        <v>3386.1</v>
      </c>
    </row>
    <row r="138" spans="1:9" x14ac:dyDescent="0.25">
      <c r="A138" s="12" t="s">
        <v>10</v>
      </c>
      <c r="B138" s="13" t="s">
        <v>69</v>
      </c>
      <c r="C138" s="13" t="s">
        <v>157</v>
      </c>
      <c r="D138" s="14">
        <f t="shared" si="4"/>
        <v>2120.48</v>
      </c>
      <c r="E138" s="18">
        <v>0</v>
      </c>
      <c r="F138" s="15">
        <v>0</v>
      </c>
      <c r="G138" s="16">
        <v>2120.48</v>
      </c>
      <c r="H138" s="16">
        <v>174.34</v>
      </c>
      <c r="I138" s="17">
        <f t="shared" si="5"/>
        <v>1946.14</v>
      </c>
    </row>
    <row r="139" spans="1:9" x14ac:dyDescent="0.25">
      <c r="A139" s="12" t="s">
        <v>10</v>
      </c>
      <c r="B139" s="13" t="s">
        <v>228</v>
      </c>
      <c r="C139" s="13" t="s">
        <v>163</v>
      </c>
      <c r="D139" s="14">
        <f t="shared" si="4"/>
        <v>3832.28</v>
      </c>
      <c r="E139" s="18">
        <v>0</v>
      </c>
      <c r="F139" s="15">
        <v>0</v>
      </c>
      <c r="G139" s="16">
        <v>3832.28</v>
      </c>
      <c r="H139" s="16">
        <v>549.66</v>
      </c>
      <c r="I139" s="17">
        <f t="shared" si="5"/>
        <v>3282.6200000000003</v>
      </c>
    </row>
    <row r="140" spans="1:9" x14ac:dyDescent="0.25">
      <c r="A140" s="12" t="s">
        <v>10</v>
      </c>
      <c r="B140" s="13" t="s">
        <v>191</v>
      </c>
      <c r="C140" s="13" t="s">
        <v>157</v>
      </c>
      <c r="D140" s="14">
        <f t="shared" si="4"/>
        <v>3284.7799999999997</v>
      </c>
      <c r="E140" s="18">
        <v>2026.03</v>
      </c>
      <c r="F140" s="15">
        <v>0</v>
      </c>
      <c r="G140" s="16">
        <v>1258.75</v>
      </c>
      <c r="H140" s="16">
        <v>134.54</v>
      </c>
      <c r="I140" s="17">
        <f t="shared" si="5"/>
        <v>1124.2099999999998</v>
      </c>
    </row>
    <row r="141" spans="1:9" x14ac:dyDescent="0.25">
      <c r="A141" s="12" t="s">
        <v>10</v>
      </c>
      <c r="B141" s="13" t="s">
        <v>70</v>
      </c>
      <c r="C141" s="13" t="s">
        <v>159</v>
      </c>
      <c r="D141" s="14">
        <f t="shared" si="4"/>
        <v>5466.83</v>
      </c>
      <c r="E141" s="15">
        <v>0</v>
      </c>
      <c r="F141" s="15">
        <v>0</v>
      </c>
      <c r="G141" s="16">
        <v>5466.83</v>
      </c>
      <c r="H141" s="16">
        <v>671.96</v>
      </c>
      <c r="I141" s="17">
        <f t="shared" si="5"/>
        <v>4794.87</v>
      </c>
    </row>
    <row r="142" spans="1:9" x14ac:dyDescent="0.25">
      <c r="A142" s="12" t="s">
        <v>10</v>
      </c>
      <c r="B142" s="13" t="s">
        <v>71</v>
      </c>
      <c r="C142" s="13" t="s">
        <v>161</v>
      </c>
      <c r="D142" s="14">
        <f t="shared" si="4"/>
        <v>4158.96</v>
      </c>
      <c r="E142" s="18">
        <v>0</v>
      </c>
      <c r="F142" s="15">
        <v>0</v>
      </c>
      <c r="G142" s="16">
        <v>4158.96</v>
      </c>
      <c r="H142" s="16">
        <v>877.23</v>
      </c>
      <c r="I142" s="17">
        <f t="shared" si="5"/>
        <v>3281.73</v>
      </c>
    </row>
    <row r="143" spans="1:9" x14ac:dyDescent="0.25">
      <c r="A143" s="12" t="s">
        <v>10</v>
      </c>
      <c r="B143" s="13" t="s">
        <v>307</v>
      </c>
      <c r="C143" s="13" t="s">
        <v>176</v>
      </c>
      <c r="D143" s="14">
        <f>E143+F143+G143</f>
        <v>1908.82</v>
      </c>
      <c r="E143" s="18">
        <v>0</v>
      </c>
      <c r="F143" s="15">
        <v>0</v>
      </c>
      <c r="G143" s="16">
        <v>1908.82</v>
      </c>
      <c r="H143" s="16">
        <v>345.37</v>
      </c>
      <c r="I143" s="17">
        <f>D143-E143-F143-H143</f>
        <v>1563.4499999999998</v>
      </c>
    </row>
    <row r="144" spans="1:9" x14ac:dyDescent="0.25">
      <c r="A144" s="12" t="s">
        <v>10</v>
      </c>
      <c r="B144" s="13" t="s">
        <v>72</v>
      </c>
      <c r="C144" s="13" t="s">
        <v>166</v>
      </c>
      <c r="D144" s="14">
        <f t="shared" si="4"/>
        <v>3934.95</v>
      </c>
      <c r="E144" s="18">
        <v>0</v>
      </c>
      <c r="F144" s="15">
        <v>0</v>
      </c>
      <c r="G144" s="16">
        <v>3934.95</v>
      </c>
      <c r="H144" s="16">
        <v>548.85</v>
      </c>
      <c r="I144" s="17">
        <f t="shared" si="5"/>
        <v>3386.1</v>
      </c>
    </row>
    <row r="145" spans="1:9" x14ac:dyDescent="0.25">
      <c r="A145" s="12" t="s">
        <v>10</v>
      </c>
      <c r="B145" s="13" t="s">
        <v>134</v>
      </c>
      <c r="C145" s="13" t="s">
        <v>163</v>
      </c>
      <c r="D145" s="14">
        <f t="shared" si="4"/>
        <v>3934.95</v>
      </c>
      <c r="E145" s="18">
        <v>0</v>
      </c>
      <c r="F145" s="15">
        <v>0</v>
      </c>
      <c r="G145" s="16">
        <v>3934.95</v>
      </c>
      <c r="H145" s="16">
        <v>717.36</v>
      </c>
      <c r="I145" s="17">
        <f t="shared" si="5"/>
        <v>3217.5899999999997</v>
      </c>
    </row>
    <row r="146" spans="1:9" x14ac:dyDescent="0.25">
      <c r="A146" s="12" t="s">
        <v>10</v>
      </c>
      <c r="B146" s="13" t="s">
        <v>204</v>
      </c>
      <c r="C146" s="13" t="s">
        <v>202</v>
      </c>
      <c r="D146" s="14">
        <f t="shared" si="4"/>
        <v>2174.2399999999998</v>
      </c>
      <c r="E146" s="18">
        <v>0</v>
      </c>
      <c r="F146" s="15">
        <v>0</v>
      </c>
      <c r="G146" s="16">
        <v>2174.2399999999998</v>
      </c>
      <c r="H146" s="16">
        <v>361.6</v>
      </c>
      <c r="I146" s="17">
        <f t="shared" si="5"/>
        <v>1812.6399999999999</v>
      </c>
    </row>
    <row r="147" spans="1:9" x14ac:dyDescent="0.25">
      <c r="A147" s="12" t="s">
        <v>10</v>
      </c>
      <c r="B147" s="13" t="s">
        <v>308</v>
      </c>
      <c r="C147" s="13" t="s">
        <v>206</v>
      </c>
      <c r="D147" s="14">
        <f>E147+F147+G147</f>
        <v>9605.16</v>
      </c>
      <c r="E147" s="18">
        <v>0</v>
      </c>
      <c r="F147" s="15">
        <v>0</v>
      </c>
      <c r="G147" s="16">
        <v>9605.16</v>
      </c>
      <c r="H147" s="16">
        <v>2212.96</v>
      </c>
      <c r="I147" s="17">
        <f>D147-E147-F147-H147</f>
        <v>7392.2</v>
      </c>
    </row>
    <row r="148" spans="1:9" x14ac:dyDescent="0.25">
      <c r="A148" s="12" t="s">
        <v>10</v>
      </c>
      <c r="B148" s="13" t="s">
        <v>212</v>
      </c>
      <c r="C148" s="13" t="s">
        <v>242</v>
      </c>
      <c r="D148" s="14">
        <f t="shared" si="4"/>
        <v>6482.9</v>
      </c>
      <c r="E148" s="18">
        <v>0</v>
      </c>
      <c r="F148" s="15">
        <v>0</v>
      </c>
      <c r="G148" s="16">
        <v>6482.9</v>
      </c>
      <c r="H148" s="16">
        <v>1458.62</v>
      </c>
      <c r="I148" s="17">
        <f t="shared" si="5"/>
        <v>5024.28</v>
      </c>
    </row>
    <row r="149" spans="1:9" x14ac:dyDescent="0.25">
      <c r="A149" s="12" t="s">
        <v>10</v>
      </c>
      <c r="B149" s="13" t="s">
        <v>349</v>
      </c>
      <c r="C149" s="13" t="s">
        <v>164</v>
      </c>
      <c r="D149" s="14">
        <f>E149+F149+G149</f>
        <v>1745.13</v>
      </c>
      <c r="E149" s="18">
        <v>0</v>
      </c>
      <c r="F149" s="15">
        <v>0</v>
      </c>
      <c r="G149" s="16">
        <v>1745.13</v>
      </c>
      <c r="H149" s="16">
        <v>194.76</v>
      </c>
      <c r="I149" s="17">
        <f>D149-E149-F149-H149</f>
        <v>1550.3700000000001</v>
      </c>
    </row>
    <row r="150" spans="1:9" x14ac:dyDescent="0.25">
      <c r="A150" s="12" t="s">
        <v>10</v>
      </c>
      <c r="B150" s="13" t="s">
        <v>73</v>
      </c>
      <c r="C150" s="13" t="s">
        <v>159</v>
      </c>
      <c r="D150" s="14">
        <f t="shared" si="4"/>
        <v>4929.8500000000004</v>
      </c>
      <c r="E150" s="15">
        <v>0</v>
      </c>
      <c r="F150" s="15">
        <v>0</v>
      </c>
      <c r="G150" s="16">
        <v>4929.8500000000004</v>
      </c>
      <c r="H150" s="16">
        <v>892.71</v>
      </c>
      <c r="I150" s="17">
        <f t="shared" si="5"/>
        <v>4037.1400000000003</v>
      </c>
    </row>
    <row r="151" spans="1:9" x14ac:dyDescent="0.25">
      <c r="A151" s="12" t="s">
        <v>10</v>
      </c>
      <c r="B151" s="13" t="s">
        <v>213</v>
      </c>
      <c r="C151" s="13" t="s">
        <v>176</v>
      </c>
      <c r="D151" s="14">
        <f t="shared" si="4"/>
        <v>1767.42</v>
      </c>
      <c r="E151" s="18">
        <v>0</v>
      </c>
      <c r="F151" s="15">
        <v>0</v>
      </c>
      <c r="G151" s="16">
        <v>1767.42</v>
      </c>
      <c r="H151" s="16">
        <v>529.59</v>
      </c>
      <c r="I151" s="17">
        <f t="shared" si="5"/>
        <v>1237.83</v>
      </c>
    </row>
    <row r="152" spans="1:9" x14ac:dyDescent="0.25">
      <c r="A152" s="12" t="s">
        <v>10</v>
      </c>
      <c r="B152" s="13" t="s">
        <v>285</v>
      </c>
      <c r="C152" s="13" t="s">
        <v>174</v>
      </c>
      <c r="D152" s="14">
        <f>E152+F152+G152</f>
        <v>2090.17</v>
      </c>
      <c r="E152" s="18">
        <v>0</v>
      </c>
      <c r="F152" s="15">
        <v>0</v>
      </c>
      <c r="G152" s="16">
        <v>2090.17</v>
      </c>
      <c r="H152" s="16">
        <v>390.97</v>
      </c>
      <c r="I152" s="17">
        <f>D152-E152-F152-H152</f>
        <v>1699.2</v>
      </c>
    </row>
    <row r="153" spans="1:9" x14ac:dyDescent="0.25">
      <c r="A153" s="12" t="s">
        <v>10</v>
      </c>
      <c r="B153" s="13" t="s">
        <v>135</v>
      </c>
      <c r="C153" s="13" t="s">
        <v>157</v>
      </c>
      <c r="D153" s="14">
        <f t="shared" si="4"/>
        <v>2348.1799999999998</v>
      </c>
      <c r="E153" s="18">
        <v>0</v>
      </c>
      <c r="F153" s="15">
        <v>0</v>
      </c>
      <c r="G153" s="16">
        <v>2348.1799999999998</v>
      </c>
      <c r="H153" s="16">
        <v>599.33000000000004</v>
      </c>
      <c r="I153" s="17">
        <f t="shared" si="5"/>
        <v>1748.85</v>
      </c>
    </row>
    <row r="154" spans="1:9" x14ac:dyDescent="0.25">
      <c r="A154" s="12" t="s">
        <v>10</v>
      </c>
      <c r="B154" s="13" t="s">
        <v>74</v>
      </c>
      <c r="C154" s="13" t="s">
        <v>312</v>
      </c>
      <c r="D154" s="14">
        <f t="shared" si="4"/>
        <v>7233.89</v>
      </c>
      <c r="E154" s="18">
        <v>0</v>
      </c>
      <c r="F154" s="15">
        <v>0</v>
      </c>
      <c r="G154" s="16">
        <v>7233.89</v>
      </c>
      <c r="H154" s="16">
        <v>1920.65</v>
      </c>
      <c r="I154" s="17">
        <f t="shared" si="5"/>
        <v>5313.24</v>
      </c>
    </row>
    <row r="155" spans="1:9" x14ac:dyDescent="0.25">
      <c r="A155" s="12" t="s">
        <v>10</v>
      </c>
      <c r="B155" s="13" t="s">
        <v>75</v>
      </c>
      <c r="C155" s="13" t="s">
        <v>163</v>
      </c>
      <c r="D155" s="14">
        <f t="shared" si="4"/>
        <v>3934.95</v>
      </c>
      <c r="E155" s="15">
        <v>0</v>
      </c>
      <c r="F155" s="15">
        <v>0</v>
      </c>
      <c r="G155" s="16">
        <v>3934.95</v>
      </c>
      <c r="H155" s="16">
        <v>577.29</v>
      </c>
      <c r="I155" s="17">
        <f t="shared" si="5"/>
        <v>3357.66</v>
      </c>
    </row>
    <row r="156" spans="1:9" x14ac:dyDescent="0.25">
      <c r="A156" s="12" t="s">
        <v>10</v>
      </c>
      <c r="B156" s="13" t="s">
        <v>203</v>
      </c>
      <c r="C156" s="13" t="s">
        <v>309</v>
      </c>
      <c r="D156" s="14">
        <f t="shared" si="4"/>
        <v>2174.3000000000002</v>
      </c>
      <c r="E156" s="18">
        <v>0</v>
      </c>
      <c r="F156" s="15">
        <v>0</v>
      </c>
      <c r="G156" s="16">
        <v>2174.3000000000002</v>
      </c>
      <c r="H156" s="16">
        <v>286.70999999999998</v>
      </c>
      <c r="I156" s="17">
        <f t="shared" si="5"/>
        <v>1887.5900000000001</v>
      </c>
    </row>
    <row r="157" spans="1:9" x14ac:dyDescent="0.25">
      <c r="A157" s="12" t="s">
        <v>10</v>
      </c>
      <c r="B157" s="13" t="s">
        <v>136</v>
      </c>
      <c r="C157" s="13" t="s">
        <v>157</v>
      </c>
      <c r="D157" s="14">
        <f t="shared" si="4"/>
        <v>3600.61</v>
      </c>
      <c r="E157" s="18">
        <v>2329.5700000000002</v>
      </c>
      <c r="F157" s="15">
        <v>0</v>
      </c>
      <c r="G157" s="16">
        <v>1271.04</v>
      </c>
      <c r="H157" s="16">
        <v>408.51</v>
      </c>
      <c r="I157" s="17">
        <f t="shared" si="5"/>
        <v>862.53</v>
      </c>
    </row>
    <row r="158" spans="1:9" x14ac:dyDescent="0.25">
      <c r="A158" s="12" t="s">
        <v>10</v>
      </c>
      <c r="B158" s="13" t="s">
        <v>317</v>
      </c>
      <c r="C158" s="13" t="s">
        <v>206</v>
      </c>
      <c r="D158" s="14">
        <f>E158+F158+G158</f>
        <v>4910.58</v>
      </c>
      <c r="E158" s="18">
        <v>0</v>
      </c>
      <c r="F158" s="15">
        <v>0</v>
      </c>
      <c r="G158" s="16">
        <v>4910.58</v>
      </c>
      <c r="H158" s="16">
        <v>886.29</v>
      </c>
      <c r="I158" s="17">
        <f>D158-E158-F158-H158</f>
        <v>4024.29</v>
      </c>
    </row>
    <row r="159" spans="1:9" x14ac:dyDescent="0.25">
      <c r="A159" s="12" t="s">
        <v>10</v>
      </c>
      <c r="B159" s="13" t="s">
        <v>137</v>
      </c>
      <c r="C159" s="13" t="s">
        <v>206</v>
      </c>
      <c r="D159" s="14">
        <f t="shared" si="4"/>
        <v>9605.16</v>
      </c>
      <c r="E159" s="18">
        <v>0</v>
      </c>
      <c r="F159" s="15">
        <v>0</v>
      </c>
      <c r="G159" s="16">
        <v>9605.16</v>
      </c>
      <c r="H159" s="16">
        <v>4472.95</v>
      </c>
      <c r="I159" s="17">
        <f t="shared" si="5"/>
        <v>5132.21</v>
      </c>
    </row>
    <row r="160" spans="1:9" x14ac:dyDescent="0.25">
      <c r="A160" s="12" t="s">
        <v>10</v>
      </c>
      <c r="B160" s="13" t="s">
        <v>214</v>
      </c>
      <c r="C160" s="13" t="s">
        <v>267</v>
      </c>
      <c r="D160" s="14">
        <f t="shared" si="4"/>
        <v>2655.97</v>
      </c>
      <c r="E160" s="18">
        <v>0</v>
      </c>
      <c r="F160" s="15">
        <v>0</v>
      </c>
      <c r="G160" s="16">
        <v>2655.97</v>
      </c>
      <c r="H160" s="16">
        <v>320.19</v>
      </c>
      <c r="I160" s="17">
        <f>D160-E160-F160-H160</f>
        <v>2335.7799999999997</v>
      </c>
    </row>
    <row r="161" spans="1:9" x14ac:dyDescent="0.25">
      <c r="A161" s="12" t="s">
        <v>10</v>
      </c>
      <c r="B161" s="13" t="s">
        <v>229</v>
      </c>
      <c r="C161" s="13" t="s">
        <v>163</v>
      </c>
      <c r="D161" s="14">
        <f t="shared" si="4"/>
        <v>3832.28</v>
      </c>
      <c r="E161" s="18">
        <v>0</v>
      </c>
      <c r="F161" s="15">
        <v>0</v>
      </c>
      <c r="G161" s="16">
        <v>3832.28</v>
      </c>
      <c r="H161" s="16">
        <v>549.66</v>
      </c>
      <c r="I161" s="17">
        <f t="shared" si="5"/>
        <v>3282.6200000000003</v>
      </c>
    </row>
    <row r="162" spans="1:9" x14ac:dyDescent="0.25">
      <c r="A162" s="12" t="s">
        <v>10</v>
      </c>
      <c r="B162" s="13" t="s">
        <v>249</v>
      </c>
      <c r="C162" s="13" t="s">
        <v>176</v>
      </c>
      <c r="D162" s="14">
        <f t="shared" si="4"/>
        <v>2262.3000000000002</v>
      </c>
      <c r="E162" s="18">
        <v>1372.91</v>
      </c>
      <c r="F162" s="15">
        <v>0</v>
      </c>
      <c r="G162" s="16">
        <v>889.39</v>
      </c>
      <c r="H162" s="16">
        <v>244.98</v>
      </c>
      <c r="I162" s="17">
        <f t="shared" si="5"/>
        <v>644.41000000000008</v>
      </c>
    </row>
    <row r="163" spans="1:9" x14ac:dyDescent="0.25">
      <c r="A163" s="12" t="s">
        <v>10</v>
      </c>
      <c r="B163" s="13" t="s">
        <v>318</v>
      </c>
      <c r="C163" s="13" t="s">
        <v>160</v>
      </c>
      <c r="D163" s="14">
        <f>E163+F163+G163</f>
        <v>6877.01</v>
      </c>
      <c r="E163" s="18">
        <v>0</v>
      </c>
      <c r="F163" s="15">
        <v>0</v>
      </c>
      <c r="G163" s="16">
        <v>6877.01</v>
      </c>
      <c r="H163" s="16">
        <v>1583.26</v>
      </c>
      <c r="I163" s="17">
        <f>D163-E163-F163-H163</f>
        <v>5293.75</v>
      </c>
    </row>
    <row r="164" spans="1:9" x14ac:dyDescent="0.25">
      <c r="A164" s="12" t="s">
        <v>10</v>
      </c>
      <c r="B164" s="13" t="s">
        <v>302</v>
      </c>
      <c r="C164" s="13" t="s">
        <v>176</v>
      </c>
      <c r="D164" s="14">
        <f>E164+F164+G164</f>
        <v>1767.42</v>
      </c>
      <c r="E164" s="18">
        <v>0</v>
      </c>
      <c r="F164" s="15">
        <v>0</v>
      </c>
      <c r="G164" s="16">
        <v>1767.42</v>
      </c>
      <c r="H164" s="16">
        <v>315.58</v>
      </c>
      <c r="I164" s="17">
        <f>D164-E164-F164-H164</f>
        <v>1451.8400000000001</v>
      </c>
    </row>
    <row r="165" spans="1:9" x14ac:dyDescent="0.25">
      <c r="A165" s="12" t="s">
        <v>10</v>
      </c>
      <c r="B165" s="13" t="s">
        <v>192</v>
      </c>
      <c r="C165" s="13" t="s">
        <v>165</v>
      </c>
      <c r="D165" s="14">
        <f t="shared" si="4"/>
        <v>3934.95</v>
      </c>
      <c r="E165" s="18">
        <v>0</v>
      </c>
      <c r="F165" s="15">
        <v>0</v>
      </c>
      <c r="G165" s="16">
        <v>3934.95</v>
      </c>
      <c r="H165" s="16">
        <v>830.39</v>
      </c>
      <c r="I165" s="17">
        <f t="shared" si="5"/>
        <v>3104.56</v>
      </c>
    </row>
    <row r="166" spans="1:9" x14ac:dyDescent="0.25">
      <c r="A166" s="12" t="s">
        <v>10</v>
      </c>
      <c r="B166" s="13" t="s">
        <v>138</v>
      </c>
      <c r="C166" s="13" t="s">
        <v>343</v>
      </c>
      <c r="D166" s="14">
        <f t="shared" si="4"/>
        <v>2389.31</v>
      </c>
      <c r="E166" s="18">
        <v>0</v>
      </c>
      <c r="F166" s="15">
        <v>0</v>
      </c>
      <c r="G166" s="16">
        <v>2389.31</v>
      </c>
      <c r="H166" s="16">
        <v>337.74</v>
      </c>
      <c r="I166" s="17">
        <f t="shared" si="5"/>
        <v>2051.5699999999997</v>
      </c>
    </row>
    <row r="167" spans="1:9" x14ac:dyDescent="0.25">
      <c r="A167" s="12" t="s">
        <v>10</v>
      </c>
      <c r="B167" s="13" t="s">
        <v>76</v>
      </c>
      <c r="C167" s="13" t="s">
        <v>157</v>
      </c>
      <c r="D167" s="14">
        <f t="shared" si="4"/>
        <v>5332.52</v>
      </c>
      <c r="E167" s="15">
        <v>0</v>
      </c>
      <c r="F167" s="15">
        <v>0</v>
      </c>
      <c r="G167" s="16">
        <v>5332.52</v>
      </c>
      <c r="H167" s="16">
        <v>984.35</v>
      </c>
      <c r="I167" s="17">
        <f t="shared" si="5"/>
        <v>4348.17</v>
      </c>
    </row>
    <row r="168" spans="1:9" x14ac:dyDescent="0.25">
      <c r="A168" s="12" t="s">
        <v>10</v>
      </c>
      <c r="B168" s="13" t="s">
        <v>77</v>
      </c>
      <c r="C168" s="13" t="s">
        <v>160</v>
      </c>
      <c r="D168" s="14">
        <f t="shared" si="4"/>
        <v>9950.94</v>
      </c>
      <c r="E168" s="18">
        <v>0</v>
      </c>
      <c r="F168" s="15">
        <v>0</v>
      </c>
      <c r="G168" s="16">
        <v>9950.94</v>
      </c>
      <c r="H168" s="16">
        <v>2412.33</v>
      </c>
      <c r="I168" s="17">
        <f t="shared" si="5"/>
        <v>7538.6100000000006</v>
      </c>
    </row>
    <row r="169" spans="1:9" x14ac:dyDescent="0.25">
      <c r="A169" s="12" t="s">
        <v>10</v>
      </c>
      <c r="B169" s="13" t="s">
        <v>78</v>
      </c>
      <c r="C169" s="13" t="s">
        <v>344</v>
      </c>
      <c r="D169" s="14">
        <f>E169+F169+G169</f>
        <v>4290.87</v>
      </c>
      <c r="E169" s="18">
        <v>0</v>
      </c>
      <c r="F169" s="15">
        <v>0</v>
      </c>
      <c r="G169" s="16">
        <v>4290.87</v>
      </c>
      <c r="H169" s="16">
        <v>719.13</v>
      </c>
      <c r="I169" s="17">
        <f t="shared" si="5"/>
        <v>3571.74</v>
      </c>
    </row>
    <row r="170" spans="1:9" x14ac:dyDescent="0.25">
      <c r="A170" s="12" t="s">
        <v>10</v>
      </c>
      <c r="B170" s="13" t="s">
        <v>79</v>
      </c>
      <c r="C170" s="13" t="s">
        <v>157</v>
      </c>
      <c r="D170" s="14">
        <f t="shared" si="4"/>
        <v>2710.1400000000003</v>
      </c>
      <c r="E170" s="18">
        <v>906.71</v>
      </c>
      <c r="F170" s="15">
        <v>0</v>
      </c>
      <c r="G170" s="16">
        <v>1803.43</v>
      </c>
      <c r="H170" s="16">
        <v>953.37</v>
      </c>
      <c r="I170" s="17">
        <f t="shared" si="5"/>
        <v>850.06000000000029</v>
      </c>
    </row>
    <row r="171" spans="1:9" x14ac:dyDescent="0.25">
      <c r="A171" s="12" t="s">
        <v>10</v>
      </c>
      <c r="B171" s="13" t="s">
        <v>139</v>
      </c>
      <c r="C171" s="13" t="s">
        <v>181</v>
      </c>
      <c r="D171" s="14">
        <f t="shared" si="4"/>
        <v>5764.35</v>
      </c>
      <c r="E171" s="18">
        <v>0</v>
      </c>
      <c r="F171" s="15">
        <v>0</v>
      </c>
      <c r="G171" s="16">
        <v>5764.35</v>
      </c>
      <c r="H171" s="16">
        <v>1301.49</v>
      </c>
      <c r="I171" s="17">
        <f t="shared" si="5"/>
        <v>4462.8600000000006</v>
      </c>
    </row>
    <row r="172" spans="1:9" x14ac:dyDescent="0.25">
      <c r="A172" s="12" t="s">
        <v>10</v>
      </c>
      <c r="B172" s="13" t="s">
        <v>140</v>
      </c>
      <c r="C172" s="13" t="s">
        <v>163</v>
      </c>
      <c r="D172" s="14">
        <f t="shared" si="4"/>
        <v>3934.95</v>
      </c>
      <c r="E172" s="18">
        <v>0</v>
      </c>
      <c r="F172" s="15">
        <v>0</v>
      </c>
      <c r="G172" s="16">
        <v>3934.95</v>
      </c>
      <c r="H172" s="16">
        <v>829.81</v>
      </c>
      <c r="I172" s="17">
        <f t="shared" si="5"/>
        <v>3105.14</v>
      </c>
    </row>
    <row r="173" spans="1:9" x14ac:dyDescent="0.25">
      <c r="A173" s="12" t="s">
        <v>10</v>
      </c>
      <c r="B173" s="13" t="s">
        <v>80</v>
      </c>
      <c r="C173" s="13" t="s">
        <v>162</v>
      </c>
      <c r="D173" s="14">
        <f t="shared" si="4"/>
        <v>9605.16</v>
      </c>
      <c r="E173" s="18">
        <v>0</v>
      </c>
      <c r="F173" s="15">
        <v>0</v>
      </c>
      <c r="G173" s="16">
        <v>9605.16</v>
      </c>
      <c r="H173" s="16">
        <v>2212.96</v>
      </c>
      <c r="I173" s="17">
        <f t="shared" si="5"/>
        <v>7392.2</v>
      </c>
    </row>
    <row r="174" spans="1:9" x14ac:dyDescent="0.25">
      <c r="A174" s="12" t="s">
        <v>10</v>
      </c>
      <c r="B174" s="13" t="s">
        <v>230</v>
      </c>
      <c r="C174" s="13" t="s">
        <v>252</v>
      </c>
      <c r="D174" s="14">
        <f t="shared" si="4"/>
        <v>6107.58</v>
      </c>
      <c r="E174" s="18">
        <v>0</v>
      </c>
      <c r="F174" s="15">
        <v>0</v>
      </c>
      <c r="G174" s="16">
        <v>6107.58</v>
      </c>
      <c r="H174" s="16">
        <v>1409.04</v>
      </c>
      <c r="I174" s="17">
        <f t="shared" si="5"/>
        <v>4698.54</v>
      </c>
    </row>
    <row r="175" spans="1:9" x14ac:dyDescent="0.25">
      <c r="A175" s="12" t="s">
        <v>10</v>
      </c>
      <c r="B175" s="13" t="s">
        <v>141</v>
      </c>
      <c r="C175" s="13" t="s">
        <v>166</v>
      </c>
      <c r="D175" s="14">
        <f t="shared" si="4"/>
        <v>4590.7700000000004</v>
      </c>
      <c r="E175" s="18">
        <v>2547.0300000000002</v>
      </c>
      <c r="F175" s="15">
        <v>0</v>
      </c>
      <c r="G175" s="16">
        <v>2043.74</v>
      </c>
      <c r="H175" s="16">
        <v>270.95</v>
      </c>
      <c r="I175" s="17">
        <f t="shared" si="5"/>
        <v>1772.7900000000002</v>
      </c>
    </row>
    <row r="176" spans="1:9" x14ac:dyDescent="0.25">
      <c r="A176" s="12" t="s">
        <v>10</v>
      </c>
      <c r="B176" s="13" t="s">
        <v>142</v>
      </c>
      <c r="C176" s="13" t="s">
        <v>215</v>
      </c>
      <c r="D176" s="14">
        <f t="shared" si="4"/>
        <v>3195.72</v>
      </c>
      <c r="E176" s="15">
        <v>0</v>
      </c>
      <c r="F176" s="15">
        <v>0</v>
      </c>
      <c r="G176" s="16">
        <v>3195.72</v>
      </c>
      <c r="H176" s="16">
        <v>469.36</v>
      </c>
      <c r="I176" s="17">
        <f t="shared" si="5"/>
        <v>2726.3599999999997</v>
      </c>
    </row>
    <row r="177" spans="1:9" x14ac:dyDescent="0.25">
      <c r="A177" s="12" t="s">
        <v>10</v>
      </c>
      <c r="B177" s="13" t="s">
        <v>268</v>
      </c>
      <c r="C177" s="13" t="s">
        <v>222</v>
      </c>
      <c r="D177" s="14">
        <f t="shared" si="4"/>
        <v>14644.679999999998</v>
      </c>
      <c r="E177" s="15">
        <v>8550.8799999999992</v>
      </c>
      <c r="F177" s="15">
        <v>2900.23</v>
      </c>
      <c r="G177" s="16">
        <v>3193.57</v>
      </c>
      <c r="H177" s="16">
        <v>14644.68</v>
      </c>
      <c r="I177" s="17">
        <f>D177-E177-F177-G177</f>
        <v>0</v>
      </c>
    </row>
    <row r="178" spans="1:9" x14ac:dyDescent="0.25">
      <c r="A178" s="12" t="s">
        <v>10</v>
      </c>
      <c r="B178" s="13" t="s">
        <v>269</v>
      </c>
      <c r="C178" s="13" t="s">
        <v>157</v>
      </c>
      <c r="D178" s="14">
        <f t="shared" si="4"/>
        <v>2030.88</v>
      </c>
      <c r="E178" s="15">
        <v>0</v>
      </c>
      <c r="F178" s="15">
        <v>0</v>
      </c>
      <c r="G178" s="16">
        <v>2030.88</v>
      </c>
      <c r="H178" s="16">
        <v>798.57</v>
      </c>
      <c r="I178" s="17">
        <f t="shared" si="5"/>
        <v>1232.31</v>
      </c>
    </row>
    <row r="179" spans="1:9" x14ac:dyDescent="0.25">
      <c r="A179" s="12" t="s">
        <v>10</v>
      </c>
      <c r="B179" s="13" t="s">
        <v>81</v>
      </c>
      <c r="C179" s="13" t="s">
        <v>178</v>
      </c>
      <c r="D179" s="14">
        <f t="shared" si="4"/>
        <v>11026.03</v>
      </c>
      <c r="E179" s="18">
        <v>0</v>
      </c>
      <c r="F179" s="15">
        <v>0</v>
      </c>
      <c r="G179" s="16">
        <v>11026.03</v>
      </c>
      <c r="H179" s="16">
        <v>2784.87</v>
      </c>
      <c r="I179" s="17">
        <f t="shared" si="5"/>
        <v>8241.16</v>
      </c>
    </row>
    <row r="180" spans="1:9" x14ac:dyDescent="0.25">
      <c r="A180" s="12" t="s">
        <v>10</v>
      </c>
      <c r="B180" s="13" t="s">
        <v>82</v>
      </c>
      <c r="C180" s="13" t="s">
        <v>159</v>
      </c>
      <c r="D180" s="14">
        <f t="shared" si="4"/>
        <v>4618.93</v>
      </c>
      <c r="E180" s="18">
        <v>0</v>
      </c>
      <c r="F180" s="15">
        <v>0</v>
      </c>
      <c r="G180" s="16">
        <v>4618.93</v>
      </c>
      <c r="H180" s="16">
        <v>789.02</v>
      </c>
      <c r="I180" s="17">
        <f>D180-E180-F180-H180</f>
        <v>3829.9100000000003</v>
      </c>
    </row>
    <row r="181" spans="1:9" x14ac:dyDescent="0.25">
      <c r="A181" s="12" t="s">
        <v>10</v>
      </c>
      <c r="B181" s="13" t="s">
        <v>83</v>
      </c>
      <c r="C181" s="13" t="s">
        <v>157</v>
      </c>
      <c r="D181" s="14">
        <f t="shared" si="4"/>
        <v>2174.2399999999998</v>
      </c>
      <c r="E181" s="18">
        <v>0</v>
      </c>
      <c r="F181" s="15">
        <v>0</v>
      </c>
      <c r="G181" s="16">
        <v>2174.2399999999998</v>
      </c>
      <c r="H181" s="16">
        <v>260.48</v>
      </c>
      <c r="I181" s="17">
        <f t="shared" si="5"/>
        <v>1913.7599999999998</v>
      </c>
    </row>
    <row r="182" spans="1:9" x14ac:dyDescent="0.25">
      <c r="A182" s="12" t="s">
        <v>10</v>
      </c>
      <c r="B182" s="13" t="s">
        <v>270</v>
      </c>
      <c r="C182" s="13" t="s">
        <v>157</v>
      </c>
      <c r="D182" s="14">
        <f t="shared" si="4"/>
        <v>2084.64</v>
      </c>
      <c r="E182" s="18">
        <v>0</v>
      </c>
      <c r="F182" s="15">
        <v>0</v>
      </c>
      <c r="G182" s="16">
        <v>2084.64</v>
      </c>
      <c r="H182" s="16">
        <v>176.53</v>
      </c>
      <c r="I182" s="17">
        <f t="shared" si="5"/>
        <v>1908.11</v>
      </c>
    </row>
    <row r="183" spans="1:9" x14ac:dyDescent="0.25">
      <c r="A183" s="12" t="s">
        <v>10</v>
      </c>
      <c r="B183" s="13" t="s">
        <v>336</v>
      </c>
      <c r="C183" s="13" t="s">
        <v>337</v>
      </c>
      <c r="D183" s="14">
        <f>E183+F183+G183</f>
        <v>2204.16</v>
      </c>
      <c r="E183" s="18">
        <v>0</v>
      </c>
      <c r="F183" s="15">
        <v>0</v>
      </c>
      <c r="G183" s="16">
        <v>2204.16</v>
      </c>
      <c r="H183" s="16">
        <v>181.89</v>
      </c>
      <c r="I183" s="17">
        <f>D183-E183-F183-H183</f>
        <v>2022.27</v>
      </c>
    </row>
    <row r="184" spans="1:9" x14ac:dyDescent="0.25">
      <c r="A184" s="12" t="s">
        <v>10</v>
      </c>
      <c r="B184" s="13" t="s">
        <v>143</v>
      </c>
      <c r="C184" s="13" t="s">
        <v>157</v>
      </c>
      <c r="D184" s="14">
        <f t="shared" si="4"/>
        <v>2084.64</v>
      </c>
      <c r="E184" s="18">
        <v>0</v>
      </c>
      <c r="F184" s="15">
        <v>0</v>
      </c>
      <c r="G184" s="16">
        <v>2084.64</v>
      </c>
      <c r="H184" s="16">
        <v>321.01</v>
      </c>
      <c r="I184" s="17">
        <f t="shared" si="5"/>
        <v>1763.6299999999999</v>
      </c>
    </row>
    <row r="185" spans="1:9" x14ac:dyDescent="0.25">
      <c r="A185" s="12" t="s">
        <v>10</v>
      </c>
      <c r="B185" s="13" t="s">
        <v>289</v>
      </c>
      <c r="C185" s="13" t="s">
        <v>290</v>
      </c>
      <c r="D185" s="14">
        <f>E185+F185+G185</f>
        <v>2155.3200000000002</v>
      </c>
      <c r="E185" s="18">
        <v>0</v>
      </c>
      <c r="F185" s="15">
        <v>0</v>
      </c>
      <c r="G185" s="16">
        <v>2155.3200000000002</v>
      </c>
      <c r="H185" s="16">
        <v>177.47</v>
      </c>
      <c r="I185" s="17">
        <f>D185-E185-F185-H185</f>
        <v>1977.8500000000001</v>
      </c>
    </row>
    <row r="186" spans="1:9" x14ac:dyDescent="0.25">
      <c r="A186" s="12" t="s">
        <v>10</v>
      </c>
      <c r="B186" s="13" t="s">
        <v>216</v>
      </c>
      <c r="C186" s="13" t="s">
        <v>271</v>
      </c>
      <c r="D186" s="14">
        <f t="shared" si="4"/>
        <v>16661.73</v>
      </c>
      <c r="E186" s="15">
        <v>13474.92</v>
      </c>
      <c r="F186" s="15">
        <v>0</v>
      </c>
      <c r="G186" s="16">
        <v>3186.81</v>
      </c>
      <c r="H186" s="16">
        <v>338.66</v>
      </c>
      <c r="I186" s="17">
        <f t="shared" si="5"/>
        <v>2848.1499999999996</v>
      </c>
    </row>
    <row r="187" spans="1:9" x14ac:dyDescent="0.25">
      <c r="A187" s="12" t="s">
        <v>10</v>
      </c>
      <c r="B187" s="13" t="s">
        <v>193</v>
      </c>
      <c r="C187" s="13" t="s">
        <v>239</v>
      </c>
      <c r="D187" s="14">
        <f t="shared" si="4"/>
        <v>2120.4899999999998</v>
      </c>
      <c r="E187" s="18">
        <v>0</v>
      </c>
      <c r="F187" s="15">
        <v>0</v>
      </c>
      <c r="G187" s="16">
        <v>2120.4899999999998</v>
      </c>
      <c r="H187" s="16">
        <v>602.12</v>
      </c>
      <c r="I187" s="17">
        <f t="shared" si="5"/>
        <v>1518.37</v>
      </c>
    </row>
    <row r="188" spans="1:9" x14ac:dyDescent="0.25">
      <c r="A188" s="12" t="s">
        <v>10</v>
      </c>
      <c r="B188" s="13" t="s">
        <v>194</v>
      </c>
      <c r="C188" s="13" t="s">
        <v>159</v>
      </c>
      <c r="D188" s="14">
        <f t="shared" si="4"/>
        <v>4950.3100000000004</v>
      </c>
      <c r="E188" s="15">
        <v>0</v>
      </c>
      <c r="F188" s="15">
        <v>0</v>
      </c>
      <c r="G188" s="16">
        <v>4950.3100000000004</v>
      </c>
      <c r="H188" s="16">
        <v>899.54</v>
      </c>
      <c r="I188" s="17">
        <f t="shared" si="5"/>
        <v>4050.7700000000004</v>
      </c>
    </row>
    <row r="189" spans="1:9" x14ac:dyDescent="0.25">
      <c r="A189" s="12" t="s">
        <v>10</v>
      </c>
      <c r="B189" s="13" t="s">
        <v>282</v>
      </c>
      <c r="C189" s="13" t="s">
        <v>159</v>
      </c>
      <c r="D189" s="14">
        <f t="shared" si="4"/>
        <v>2030.88</v>
      </c>
      <c r="E189" s="18">
        <v>0</v>
      </c>
      <c r="F189" s="15">
        <v>0</v>
      </c>
      <c r="G189" s="16">
        <v>2030.88</v>
      </c>
      <c r="H189" s="16">
        <v>193.37</v>
      </c>
      <c r="I189" s="17">
        <f t="shared" si="5"/>
        <v>1837.5100000000002</v>
      </c>
    </row>
    <row r="190" spans="1:9" x14ac:dyDescent="0.25">
      <c r="A190" s="12" t="s">
        <v>10</v>
      </c>
      <c r="B190" s="13" t="s">
        <v>144</v>
      </c>
      <c r="C190" s="13" t="s">
        <v>167</v>
      </c>
      <c r="D190" s="14">
        <f>E190+F190+G190</f>
        <v>3126.74</v>
      </c>
      <c r="E190" s="18">
        <v>0</v>
      </c>
      <c r="F190" s="15">
        <v>0</v>
      </c>
      <c r="G190" s="16">
        <v>3126.74</v>
      </c>
      <c r="H190" s="16">
        <v>333.92</v>
      </c>
      <c r="I190" s="17">
        <f>D190-E190-F190-H190</f>
        <v>2792.8199999999997</v>
      </c>
    </row>
    <row r="191" spans="1:9" x14ac:dyDescent="0.25">
      <c r="A191" s="12" t="s">
        <v>10</v>
      </c>
      <c r="B191" s="13" t="s">
        <v>347</v>
      </c>
      <c r="C191" s="13" t="s">
        <v>176</v>
      </c>
      <c r="D191" s="14">
        <f>E191+F191+G191</f>
        <v>1707.03</v>
      </c>
      <c r="E191" s="18">
        <v>0</v>
      </c>
      <c r="F191" s="15">
        <v>0</v>
      </c>
      <c r="G191" s="16">
        <v>1707.03</v>
      </c>
      <c r="H191" s="16">
        <v>221.48</v>
      </c>
      <c r="I191" s="17">
        <f t="shared" si="5"/>
        <v>1485.55</v>
      </c>
    </row>
    <row r="192" spans="1:9" x14ac:dyDescent="0.25">
      <c r="A192" s="12" t="s">
        <v>10</v>
      </c>
      <c r="B192" s="13" t="s">
        <v>84</v>
      </c>
      <c r="C192" s="13" t="s">
        <v>159</v>
      </c>
      <c r="D192" s="14">
        <f t="shared" si="4"/>
        <v>5334.85</v>
      </c>
      <c r="E192" s="18">
        <v>0</v>
      </c>
      <c r="F192" s="15">
        <v>0</v>
      </c>
      <c r="G192" s="16">
        <v>5334.85</v>
      </c>
      <c r="H192" s="16">
        <v>1031.3800000000001</v>
      </c>
      <c r="I192" s="17">
        <f t="shared" si="5"/>
        <v>4303.47</v>
      </c>
    </row>
    <row r="193" spans="1:9" x14ac:dyDescent="0.25">
      <c r="A193" s="12" t="s">
        <v>10</v>
      </c>
      <c r="B193" s="13" t="s">
        <v>85</v>
      </c>
      <c r="C193" s="13" t="s">
        <v>179</v>
      </c>
      <c r="D193" s="14">
        <f t="shared" si="4"/>
        <v>4003.4</v>
      </c>
      <c r="E193" s="18">
        <v>0</v>
      </c>
      <c r="F193" s="15">
        <v>0</v>
      </c>
      <c r="G193" s="16">
        <v>4003.4</v>
      </c>
      <c r="H193" s="16">
        <v>595.70000000000005</v>
      </c>
      <c r="I193" s="17">
        <f t="shared" si="5"/>
        <v>3407.7</v>
      </c>
    </row>
    <row r="194" spans="1:9" x14ac:dyDescent="0.25">
      <c r="A194" s="12" t="s">
        <v>10</v>
      </c>
      <c r="B194" s="13" t="s">
        <v>145</v>
      </c>
      <c r="C194" s="13" t="s">
        <v>180</v>
      </c>
      <c r="D194" s="14">
        <f t="shared" si="4"/>
        <v>12269.15</v>
      </c>
      <c r="E194" s="18">
        <v>0</v>
      </c>
      <c r="F194" s="15">
        <v>0</v>
      </c>
      <c r="G194" s="16">
        <v>12269.15</v>
      </c>
      <c r="H194" s="16">
        <v>3084.42</v>
      </c>
      <c r="I194" s="17">
        <f t="shared" si="5"/>
        <v>9184.73</v>
      </c>
    </row>
    <row r="195" spans="1:9" x14ac:dyDescent="0.25">
      <c r="A195" s="12" t="s">
        <v>10</v>
      </c>
      <c r="B195" s="13" t="s">
        <v>199</v>
      </c>
      <c r="C195" s="13" t="s">
        <v>287</v>
      </c>
      <c r="D195" s="14">
        <f t="shared" ref="D195:D262" si="6">E195+F195+G195</f>
        <v>2645.45</v>
      </c>
      <c r="E195" s="18">
        <v>0</v>
      </c>
      <c r="F195" s="15">
        <v>0</v>
      </c>
      <c r="G195" s="16">
        <v>2645.45</v>
      </c>
      <c r="H195" s="16">
        <v>407.51</v>
      </c>
      <c r="I195" s="17">
        <f t="shared" ref="I195:I262" si="7">D195-E195-F195-H195</f>
        <v>2237.9399999999996</v>
      </c>
    </row>
    <row r="196" spans="1:9" x14ac:dyDescent="0.25">
      <c r="A196" s="12" t="s">
        <v>10</v>
      </c>
      <c r="B196" s="13" t="s">
        <v>146</v>
      </c>
      <c r="C196" s="13" t="s">
        <v>163</v>
      </c>
      <c r="D196" s="14">
        <f t="shared" si="6"/>
        <v>3934.95</v>
      </c>
      <c r="E196" s="18">
        <v>0</v>
      </c>
      <c r="F196" s="15">
        <v>0</v>
      </c>
      <c r="G196" s="16">
        <v>3934.95</v>
      </c>
      <c r="H196" s="16">
        <v>577.29</v>
      </c>
      <c r="I196" s="17">
        <f t="shared" si="7"/>
        <v>3357.66</v>
      </c>
    </row>
    <row r="197" spans="1:9" x14ac:dyDescent="0.25">
      <c r="A197" s="12" t="s">
        <v>10</v>
      </c>
      <c r="B197" s="13" t="s">
        <v>86</v>
      </c>
      <c r="C197" s="13" t="s">
        <v>159</v>
      </c>
      <c r="D197" s="14">
        <f t="shared" si="6"/>
        <v>4618.93</v>
      </c>
      <c r="E197" s="18">
        <v>0</v>
      </c>
      <c r="F197" s="15">
        <v>0</v>
      </c>
      <c r="G197" s="16">
        <v>4618.93</v>
      </c>
      <c r="H197" s="16">
        <v>789.02</v>
      </c>
      <c r="I197" s="17">
        <f t="shared" si="7"/>
        <v>3829.9100000000003</v>
      </c>
    </row>
    <row r="198" spans="1:9" x14ac:dyDescent="0.25">
      <c r="A198" s="12" t="s">
        <v>10</v>
      </c>
      <c r="B198" s="13" t="s">
        <v>87</v>
      </c>
      <c r="C198" s="13" t="s">
        <v>157</v>
      </c>
      <c r="D198" s="14">
        <f t="shared" si="6"/>
        <v>2519.12</v>
      </c>
      <c r="E198" s="18">
        <v>0</v>
      </c>
      <c r="F198" s="15">
        <v>0</v>
      </c>
      <c r="G198" s="16">
        <v>2519.12</v>
      </c>
      <c r="H198" s="16">
        <v>344.36</v>
      </c>
      <c r="I198" s="17">
        <f t="shared" si="7"/>
        <v>2174.7599999999998</v>
      </c>
    </row>
    <row r="199" spans="1:9" x14ac:dyDescent="0.25">
      <c r="A199" s="12" t="s">
        <v>10</v>
      </c>
      <c r="B199" s="13" t="s">
        <v>88</v>
      </c>
      <c r="C199" s="13" t="s">
        <v>181</v>
      </c>
      <c r="D199" s="14">
        <f t="shared" si="6"/>
        <v>5764.35</v>
      </c>
      <c r="E199" s="18">
        <v>0</v>
      </c>
      <c r="F199" s="15">
        <v>0</v>
      </c>
      <c r="G199" s="16">
        <v>5764.35</v>
      </c>
      <c r="H199" s="16">
        <v>1066.1300000000001</v>
      </c>
      <c r="I199" s="17">
        <f t="shared" si="7"/>
        <v>4698.22</v>
      </c>
    </row>
    <row r="200" spans="1:9" x14ac:dyDescent="0.25">
      <c r="A200" s="12" t="s">
        <v>10</v>
      </c>
      <c r="B200" s="13" t="s">
        <v>310</v>
      </c>
      <c r="C200" s="13" t="s">
        <v>157</v>
      </c>
      <c r="D200" s="14">
        <f t="shared" si="6"/>
        <v>2290.12</v>
      </c>
      <c r="E200" s="18">
        <v>0</v>
      </c>
      <c r="F200" s="15">
        <v>0</v>
      </c>
      <c r="G200" s="16">
        <v>2290.12</v>
      </c>
      <c r="H200" s="16">
        <v>246.4</v>
      </c>
      <c r="I200" s="17">
        <f t="shared" si="7"/>
        <v>2043.7199999999998</v>
      </c>
    </row>
    <row r="201" spans="1:9" x14ac:dyDescent="0.25">
      <c r="A201" s="12" t="s">
        <v>10</v>
      </c>
      <c r="B201" s="13" t="s">
        <v>89</v>
      </c>
      <c r="C201" s="13" t="s">
        <v>157</v>
      </c>
      <c r="D201" s="14">
        <f t="shared" si="6"/>
        <v>2120.48</v>
      </c>
      <c r="E201" s="18">
        <v>0</v>
      </c>
      <c r="F201" s="15">
        <v>0</v>
      </c>
      <c r="G201" s="16">
        <v>2120.48</v>
      </c>
      <c r="H201" s="16">
        <v>174.34</v>
      </c>
      <c r="I201" s="17">
        <f t="shared" si="7"/>
        <v>1946.14</v>
      </c>
    </row>
    <row r="202" spans="1:9" x14ac:dyDescent="0.25">
      <c r="A202" s="12" t="s">
        <v>10</v>
      </c>
      <c r="B202" s="13" t="s">
        <v>277</v>
      </c>
      <c r="C202" s="13" t="s">
        <v>176</v>
      </c>
      <c r="D202" s="14">
        <f>E202+F202+G202</f>
        <v>1517.12</v>
      </c>
      <c r="E202" s="18">
        <v>0</v>
      </c>
      <c r="F202" s="15">
        <v>0</v>
      </c>
      <c r="G202" s="16">
        <v>1517.12</v>
      </c>
      <c r="H202" s="16">
        <v>193.09</v>
      </c>
      <c r="I202" s="17">
        <f>D202-E202-F202-H202</f>
        <v>1324.03</v>
      </c>
    </row>
    <row r="203" spans="1:9" x14ac:dyDescent="0.25">
      <c r="A203" s="12" t="s">
        <v>10</v>
      </c>
      <c r="B203" s="13" t="s">
        <v>278</v>
      </c>
      <c r="C203" s="13" t="s">
        <v>157</v>
      </c>
      <c r="D203" s="14">
        <f>E203+F203+G203</f>
        <v>2030.88</v>
      </c>
      <c r="E203" s="18">
        <v>0</v>
      </c>
      <c r="F203" s="15">
        <v>0</v>
      </c>
      <c r="G203" s="16">
        <v>2030.88</v>
      </c>
      <c r="H203" s="16">
        <v>171.69</v>
      </c>
      <c r="I203" s="17">
        <f>D203-E203-F203-H203</f>
        <v>1859.19</v>
      </c>
    </row>
    <row r="204" spans="1:9" x14ac:dyDescent="0.25">
      <c r="A204" s="12" t="s">
        <v>10</v>
      </c>
      <c r="B204" s="13" t="s">
        <v>348</v>
      </c>
      <c r="C204" s="13" t="s">
        <v>176</v>
      </c>
      <c r="D204" s="14">
        <f>E204+F204+G204</f>
        <v>1707.03</v>
      </c>
      <c r="E204" s="18">
        <v>0</v>
      </c>
      <c r="F204" s="15">
        <v>0</v>
      </c>
      <c r="G204" s="16">
        <v>1707.03</v>
      </c>
      <c r="H204" s="16">
        <v>221.48</v>
      </c>
      <c r="I204" s="17">
        <f>D204-E204-F204-H204</f>
        <v>1485.55</v>
      </c>
    </row>
    <row r="205" spans="1:9" x14ac:dyDescent="0.25">
      <c r="A205" s="12" t="s">
        <v>10</v>
      </c>
      <c r="B205" s="13" t="s">
        <v>232</v>
      </c>
      <c r="C205" s="13" t="s">
        <v>286</v>
      </c>
      <c r="D205" s="14">
        <f t="shared" si="6"/>
        <v>5208.6400000000003</v>
      </c>
      <c r="E205" s="18">
        <v>0</v>
      </c>
      <c r="F205" s="15">
        <v>0</v>
      </c>
      <c r="G205" s="16">
        <v>5208.6400000000003</v>
      </c>
      <c r="H205" s="16">
        <v>1140.42</v>
      </c>
      <c r="I205" s="17">
        <f t="shared" si="7"/>
        <v>4068.2200000000003</v>
      </c>
    </row>
    <row r="206" spans="1:9" x14ac:dyDescent="0.25">
      <c r="A206" s="12" t="s">
        <v>10</v>
      </c>
      <c r="B206" s="13" t="s">
        <v>147</v>
      </c>
      <c r="C206" s="13" t="s">
        <v>176</v>
      </c>
      <c r="D206" s="14">
        <f t="shared" si="6"/>
        <v>2174.2399999999998</v>
      </c>
      <c r="E206" s="18">
        <v>0</v>
      </c>
      <c r="F206" s="15">
        <v>0</v>
      </c>
      <c r="G206" s="16">
        <v>2174.2399999999998</v>
      </c>
      <c r="H206" s="16">
        <v>475.12</v>
      </c>
      <c r="I206" s="17">
        <f t="shared" si="7"/>
        <v>1699.12</v>
      </c>
    </row>
    <row r="207" spans="1:9" x14ac:dyDescent="0.25">
      <c r="A207" s="12" t="s">
        <v>10</v>
      </c>
      <c r="B207" s="13" t="s">
        <v>148</v>
      </c>
      <c r="C207" s="13" t="s">
        <v>162</v>
      </c>
      <c r="D207" s="14">
        <f t="shared" si="6"/>
        <v>10373.57</v>
      </c>
      <c r="E207" s="18">
        <v>0</v>
      </c>
      <c r="F207" s="15">
        <v>0</v>
      </c>
      <c r="G207" s="16">
        <v>10373.57</v>
      </c>
      <c r="H207" s="16">
        <v>2528.5500000000002</v>
      </c>
      <c r="I207" s="17">
        <f t="shared" si="7"/>
        <v>7845.0199999999995</v>
      </c>
    </row>
    <row r="208" spans="1:9" x14ac:dyDescent="0.25">
      <c r="A208" s="12" t="s">
        <v>10</v>
      </c>
      <c r="B208" s="13" t="s">
        <v>311</v>
      </c>
      <c r="C208" s="13" t="s">
        <v>176</v>
      </c>
      <c r="D208" s="14">
        <f>E208+F208+G208</f>
        <v>1938.36</v>
      </c>
      <c r="E208" s="18">
        <v>0</v>
      </c>
      <c r="F208" s="15">
        <v>0</v>
      </c>
      <c r="G208" s="16">
        <v>1938.36</v>
      </c>
      <c r="H208" s="16">
        <v>255.07</v>
      </c>
      <c r="I208" s="17">
        <f>D208-E208-F208-H208</f>
        <v>1683.29</v>
      </c>
    </row>
    <row r="209" spans="1:9" x14ac:dyDescent="0.25">
      <c r="A209" s="12" t="s">
        <v>10</v>
      </c>
      <c r="B209" s="13" t="s">
        <v>90</v>
      </c>
      <c r="C209" s="13" t="s">
        <v>157</v>
      </c>
      <c r="D209" s="14">
        <f t="shared" si="6"/>
        <v>2251.42</v>
      </c>
      <c r="E209" s="18">
        <v>0</v>
      </c>
      <c r="F209" s="15">
        <v>0</v>
      </c>
      <c r="G209" s="16">
        <v>2251.42</v>
      </c>
      <c r="H209" s="16">
        <v>477.59</v>
      </c>
      <c r="I209" s="17">
        <f t="shared" si="7"/>
        <v>1773.8300000000002</v>
      </c>
    </row>
    <row r="210" spans="1:9" x14ac:dyDescent="0.25">
      <c r="A210" s="12" t="s">
        <v>10</v>
      </c>
      <c r="B210" s="13" t="s">
        <v>319</v>
      </c>
      <c r="C210" s="13" t="s">
        <v>162</v>
      </c>
      <c r="D210" s="14">
        <f>E210+F210+G210</f>
        <v>9605.16</v>
      </c>
      <c r="E210" s="18">
        <v>0</v>
      </c>
      <c r="F210" s="15">
        <v>0</v>
      </c>
      <c r="G210" s="16">
        <v>9605.16</v>
      </c>
      <c r="H210" s="16">
        <v>2317.2399999999998</v>
      </c>
      <c r="I210" s="17">
        <f t="shared" si="7"/>
        <v>7287.92</v>
      </c>
    </row>
    <row r="211" spans="1:9" x14ac:dyDescent="0.25">
      <c r="A211" s="12" t="s">
        <v>10</v>
      </c>
      <c r="B211" s="13" t="s">
        <v>91</v>
      </c>
      <c r="C211" s="13" t="s">
        <v>157</v>
      </c>
      <c r="D211" s="14">
        <f>E211+F211+G211</f>
        <v>2556.38</v>
      </c>
      <c r="E211" s="18">
        <v>0</v>
      </c>
      <c r="F211" s="15">
        <v>0</v>
      </c>
      <c r="G211" s="16">
        <v>2556.38</v>
      </c>
      <c r="H211" s="16">
        <v>478.2</v>
      </c>
      <c r="I211" s="17">
        <f t="shared" si="7"/>
        <v>2078.1800000000003</v>
      </c>
    </row>
    <row r="212" spans="1:9" x14ac:dyDescent="0.25">
      <c r="A212" s="12" t="s">
        <v>10</v>
      </c>
      <c r="B212" s="13" t="s">
        <v>217</v>
      </c>
      <c r="C212" s="13" t="s">
        <v>218</v>
      </c>
      <c r="D212" s="14">
        <f t="shared" si="6"/>
        <v>1938.36</v>
      </c>
      <c r="E212" s="18">
        <v>0</v>
      </c>
      <c r="F212" s="15">
        <v>0</v>
      </c>
      <c r="G212" s="16">
        <v>1938.36</v>
      </c>
      <c r="H212" s="16">
        <v>260.93</v>
      </c>
      <c r="I212" s="17">
        <f t="shared" si="7"/>
        <v>1677.4299999999998</v>
      </c>
    </row>
    <row r="213" spans="1:9" x14ac:dyDescent="0.25">
      <c r="A213" s="12" t="s">
        <v>10</v>
      </c>
      <c r="B213" s="13" t="s">
        <v>219</v>
      </c>
      <c r="C213" s="13" t="s">
        <v>345</v>
      </c>
      <c r="D213" s="14">
        <f t="shared" si="6"/>
        <v>3008.41</v>
      </c>
      <c r="E213" s="18">
        <v>1206.47</v>
      </c>
      <c r="F213" s="15">
        <v>0</v>
      </c>
      <c r="G213" s="16">
        <v>1801.94</v>
      </c>
      <c r="H213" s="16">
        <v>359.51</v>
      </c>
      <c r="I213" s="17">
        <f t="shared" si="7"/>
        <v>1442.4299999999998</v>
      </c>
    </row>
    <row r="214" spans="1:9" x14ac:dyDescent="0.25">
      <c r="A214" s="12" t="s">
        <v>10</v>
      </c>
      <c r="B214" s="13" t="s">
        <v>303</v>
      </c>
      <c r="C214" s="13" t="s">
        <v>313</v>
      </c>
      <c r="D214" s="14">
        <f>E214+F214+G214</f>
        <v>9158.06</v>
      </c>
      <c r="E214" s="18">
        <v>0</v>
      </c>
      <c r="F214" s="15">
        <v>0</v>
      </c>
      <c r="G214" s="16">
        <v>9158.06</v>
      </c>
      <c r="H214" s="16">
        <v>2142.15</v>
      </c>
      <c r="I214" s="17">
        <f>D214-E214-F214-H214</f>
        <v>7015.91</v>
      </c>
    </row>
    <row r="215" spans="1:9" x14ac:dyDescent="0.25">
      <c r="A215" s="12" t="s">
        <v>10</v>
      </c>
      <c r="B215" s="13" t="s">
        <v>92</v>
      </c>
      <c r="C215" s="13" t="s">
        <v>182</v>
      </c>
      <c r="D215" s="31">
        <f t="shared" si="6"/>
        <v>11026.04</v>
      </c>
      <c r="E215" s="18">
        <v>0</v>
      </c>
      <c r="F215" s="15">
        <v>0</v>
      </c>
      <c r="G215" s="16">
        <v>11026.04</v>
      </c>
      <c r="H215" s="16">
        <v>3105.21</v>
      </c>
      <c r="I215" s="17">
        <f t="shared" si="7"/>
        <v>7920.8300000000008</v>
      </c>
    </row>
    <row r="216" spans="1:9" x14ac:dyDescent="0.25">
      <c r="A216" s="12" t="s">
        <v>10</v>
      </c>
      <c r="B216" s="13" t="s">
        <v>255</v>
      </c>
      <c r="C216" s="13" t="s">
        <v>314</v>
      </c>
      <c r="D216" s="14">
        <f t="shared" si="6"/>
        <v>9605.16</v>
      </c>
      <c r="E216" s="18">
        <v>0</v>
      </c>
      <c r="F216" s="15">
        <v>0</v>
      </c>
      <c r="G216" s="16">
        <v>9605.16</v>
      </c>
      <c r="H216" s="16">
        <v>2317.2399999999998</v>
      </c>
      <c r="I216" s="17">
        <f t="shared" si="7"/>
        <v>7287.92</v>
      </c>
    </row>
    <row r="217" spans="1:9" x14ac:dyDescent="0.25">
      <c r="A217" s="12" t="s">
        <v>10</v>
      </c>
      <c r="B217" s="13" t="s">
        <v>272</v>
      </c>
      <c r="C217" s="13" t="s">
        <v>296</v>
      </c>
      <c r="D217" s="14">
        <f t="shared" si="6"/>
        <v>5162.46</v>
      </c>
      <c r="E217" s="18">
        <v>0</v>
      </c>
      <c r="F217" s="15">
        <v>0</v>
      </c>
      <c r="G217" s="18">
        <v>5162.46</v>
      </c>
      <c r="H217" s="21">
        <v>1073.27</v>
      </c>
      <c r="I217" s="17">
        <f>D217-E217-F217-H217</f>
        <v>4089.19</v>
      </c>
    </row>
    <row r="218" spans="1:9" x14ac:dyDescent="0.25">
      <c r="A218" s="12" t="s">
        <v>10</v>
      </c>
      <c r="B218" s="13" t="s">
        <v>331</v>
      </c>
      <c r="C218" s="13" t="s">
        <v>332</v>
      </c>
      <c r="D218" s="14">
        <f>E218+F218+G218</f>
        <v>1498.23</v>
      </c>
      <c r="E218" s="18">
        <v>0</v>
      </c>
      <c r="F218" s="15">
        <v>0</v>
      </c>
      <c r="G218" s="18">
        <v>1498.23</v>
      </c>
      <c r="H218" s="21">
        <v>190.31</v>
      </c>
      <c r="I218" s="17">
        <f>D218-E218-F218-H218</f>
        <v>1307.92</v>
      </c>
    </row>
    <row r="219" spans="1:9" x14ac:dyDescent="0.25">
      <c r="A219" s="12" t="s">
        <v>10</v>
      </c>
      <c r="B219" s="13" t="s">
        <v>93</v>
      </c>
      <c r="C219" s="13" t="s">
        <v>167</v>
      </c>
      <c r="D219" s="14">
        <f t="shared" si="6"/>
        <v>3951.52</v>
      </c>
      <c r="E219" s="18">
        <v>3146.87</v>
      </c>
      <c r="F219" s="15">
        <v>0</v>
      </c>
      <c r="G219" s="16">
        <v>804.65</v>
      </c>
      <c r="H219" s="16">
        <v>78.790000000000006</v>
      </c>
      <c r="I219" s="17">
        <f t="shared" si="7"/>
        <v>725.86000000000013</v>
      </c>
    </row>
    <row r="220" spans="1:9" x14ac:dyDescent="0.25">
      <c r="A220" s="12" t="s">
        <v>10</v>
      </c>
      <c r="B220" s="13" t="s">
        <v>94</v>
      </c>
      <c r="C220" s="13" t="s">
        <v>159</v>
      </c>
      <c r="D220" s="14">
        <f t="shared" si="6"/>
        <v>5407.85</v>
      </c>
      <c r="E220" s="18">
        <v>0</v>
      </c>
      <c r="F220" s="15">
        <v>0</v>
      </c>
      <c r="G220" s="16">
        <v>5407.85</v>
      </c>
      <c r="H220" s="16">
        <v>1009.47</v>
      </c>
      <c r="I220" s="17">
        <f t="shared" si="7"/>
        <v>4398.38</v>
      </c>
    </row>
    <row r="221" spans="1:9" x14ac:dyDescent="0.25">
      <c r="A221" s="12" t="s">
        <v>10</v>
      </c>
      <c r="B221" s="13" t="s">
        <v>149</v>
      </c>
      <c r="C221" s="13" t="s">
        <v>158</v>
      </c>
      <c r="D221" s="14">
        <f t="shared" si="6"/>
        <v>3764.05</v>
      </c>
      <c r="E221" s="18">
        <v>3567.56</v>
      </c>
      <c r="F221" s="15">
        <v>0</v>
      </c>
      <c r="G221" s="16">
        <v>196.49</v>
      </c>
      <c r="H221" s="16">
        <v>38.82</v>
      </c>
      <c r="I221" s="17">
        <f t="shared" si="7"/>
        <v>157.67000000000024</v>
      </c>
    </row>
    <row r="222" spans="1:9" x14ac:dyDescent="0.25">
      <c r="A222" s="12" t="s">
        <v>10</v>
      </c>
      <c r="B222" s="13" t="s">
        <v>150</v>
      </c>
      <c r="C222" s="13" t="s">
        <v>157</v>
      </c>
      <c r="D222" s="14">
        <f t="shared" si="6"/>
        <v>2348.1799999999998</v>
      </c>
      <c r="E222" s="18">
        <v>0</v>
      </c>
      <c r="F222" s="15">
        <v>0</v>
      </c>
      <c r="G222" s="16">
        <v>2348.1799999999998</v>
      </c>
      <c r="H222" s="16">
        <v>199.17</v>
      </c>
      <c r="I222" s="17">
        <f t="shared" si="7"/>
        <v>2149.0099999999998</v>
      </c>
    </row>
    <row r="223" spans="1:9" x14ac:dyDescent="0.25">
      <c r="A223" s="12" t="s">
        <v>10</v>
      </c>
      <c r="B223" s="13" t="s">
        <v>238</v>
      </c>
      <c r="C223" s="13" t="s">
        <v>243</v>
      </c>
      <c r="D223" s="14">
        <f t="shared" si="6"/>
        <v>33552.589999999997</v>
      </c>
      <c r="E223" s="18">
        <v>0</v>
      </c>
      <c r="F223" s="15">
        <v>0</v>
      </c>
      <c r="G223" s="16">
        <v>33552.589999999997</v>
      </c>
      <c r="H223" s="16">
        <v>9051.43</v>
      </c>
      <c r="I223" s="17">
        <f t="shared" si="7"/>
        <v>24501.159999999996</v>
      </c>
    </row>
    <row r="224" spans="1:9" x14ac:dyDescent="0.25">
      <c r="A224" s="12" t="s">
        <v>10</v>
      </c>
      <c r="B224" s="13" t="s">
        <v>273</v>
      </c>
      <c r="C224" s="13" t="s">
        <v>274</v>
      </c>
      <c r="D224" s="14">
        <f t="shared" si="6"/>
        <v>800</v>
      </c>
      <c r="E224" s="15">
        <v>0</v>
      </c>
      <c r="F224" s="15">
        <v>0</v>
      </c>
      <c r="G224" s="16">
        <v>800</v>
      </c>
      <c r="H224" s="16">
        <v>0</v>
      </c>
      <c r="I224" s="17">
        <f>D224-E224-F224-H224</f>
        <v>800</v>
      </c>
    </row>
    <row r="225" spans="1:9" x14ac:dyDescent="0.25">
      <c r="A225" s="12" t="s">
        <v>10</v>
      </c>
      <c r="B225" s="13" t="s">
        <v>279</v>
      </c>
      <c r="C225" s="13" t="s">
        <v>157</v>
      </c>
      <c r="D225" s="14">
        <f>E225+F225+G225</f>
        <v>2120.48</v>
      </c>
      <c r="E225" s="15">
        <v>0</v>
      </c>
      <c r="F225" s="15">
        <v>0</v>
      </c>
      <c r="G225" s="16">
        <v>2120.48</v>
      </c>
      <c r="H225" s="16">
        <v>346.9</v>
      </c>
      <c r="I225" s="17">
        <f>D225-E225-F225-H225</f>
        <v>1773.58</v>
      </c>
    </row>
    <row r="226" spans="1:9" x14ac:dyDescent="0.25">
      <c r="A226" s="12" t="s">
        <v>10</v>
      </c>
      <c r="B226" s="13" t="s">
        <v>95</v>
      </c>
      <c r="C226" s="13" t="s">
        <v>157</v>
      </c>
      <c r="D226" s="14">
        <f t="shared" si="6"/>
        <v>2518.25</v>
      </c>
      <c r="E226" s="15">
        <v>0</v>
      </c>
      <c r="F226" s="15">
        <v>0</v>
      </c>
      <c r="G226" s="16">
        <v>2518.25</v>
      </c>
      <c r="H226" s="16">
        <v>583.41999999999996</v>
      </c>
      <c r="I226" s="17">
        <f t="shared" si="7"/>
        <v>1934.83</v>
      </c>
    </row>
    <row r="227" spans="1:9" x14ac:dyDescent="0.25">
      <c r="A227" s="12" t="s">
        <v>10</v>
      </c>
      <c r="B227" s="13" t="s">
        <v>220</v>
      </c>
      <c r="C227" s="13" t="s">
        <v>157</v>
      </c>
      <c r="D227" s="14">
        <f t="shared" si="6"/>
        <v>4252.87</v>
      </c>
      <c r="E227" s="18">
        <v>1698.01</v>
      </c>
      <c r="F227" s="15">
        <v>0</v>
      </c>
      <c r="G227" s="16">
        <v>2554.86</v>
      </c>
      <c r="H227" s="16">
        <v>321.68</v>
      </c>
      <c r="I227" s="17">
        <f t="shared" si="7"/>
        <v>2233.1799999999998</v>
      </c>
    </row>
    <row r="228" spans="1:9" x14ac:dyDescent="0.25">
      <c r="A228" s="12" t="s">
        <v>10</v>
      </c>
      <c r="B228" s="13" t="s">
        <v>195</v>
      </c>
      <c r="C228" s="13" t="s">
        <v>183</v>
      </c>
      <c r="D228" s="14">
        <f t="shared" si="6"/>
        <v>4674.18</v>
      </c>
      <c r="E228" s="18">
        <v>0</v>
      </c>
      <c r="F228" s="15">
        <v>0</v>
      </c>
      <c r="G228" s="16">
        <v>4674.18</v>
      </c>
      <c r="H228" s="16">
        <v>894.17</v>
      </c>
      <c r="I228" s="17">
        <f t="shared" si="7"/>
        <v>3780.01</v>
      </c>
    </row>
    <row r="229" spans="1:9" x14ac:dyDescent="0.25">
      <c r="A229" s="12" t="s">
        <v>10</v>
      </c>
      <c r="B229" s="13" t="s">
        <v>96</v>
      </c>
      <c r="C229" s="13" t="s">
        <v>165</v>
      </c>
      <c r="D229" s="14">
        <f t="shared" si="6"/>
        <v>3934.95</v>
      </c>
      <c r="E229" s="18">
        <v>0</v>
      </c>
      <c r="F229" s="15">
        <v>0</v>
      </c>
      <c r="G229" s="16">
        <v>3934.95</v>
      </c>
      <c r="H229" s="16">
        <v>910.12</v>
      </c>
      <c r="I229" s="17">
        <f>D229-E229-F229-H229</f>
        <v>3024.83</v>
      </c>
    </row>
    <row r="230" spans="1:9" x14ac:dyDescent="0.25">
      <c r="A230" s="12" t="s">
        <v>10</v>
      </c>
      <c r="B230" s="13" t="s">
        <v>97</v>
      </c>
      <c r="C230" s="13" t="s">
        <v>157</v>
      </c>
      <c r="D230" s="14">
        <f t="shared" si="6"/>
        <v>2646.36</v>
      </c>
      <c r="E230" s="15">
        <v>0</v>
      </c>
      <c r="F230" s="15">
        <v>0</v>
      </c>
      <c r="G230" s="16">
        <v>2646.36</v>
      </c>
      <c r="H230" s="16">
        <v>380.53</v>
      </c>
      <c r="I230" s="17">
        <f t="shared" si="7"/>
        <v>2265.83</v>
      </c>
    </row>
    <row r="231" spans="1:9" x14ac:dyDescent="0.25">
      <c r="A231" s="12" t="s">
        <v>10</v>
      </c>
      <c r="B231" s="13" t="s">
        <v>291</v>
      </c>
      <c r="C231" s="13" t="s">
        <v>292</v>
      </c>
      <c r="D231" s="14">
        <f>E231+F231+G231</f>
        <v>3966.24</v>
      </c>
      <c r="E231" s="15">
        <v>0</v>
      </c>
      <c r="F231" s="15">
        <v>0</v>
      </c>
      <c r="G231" s="16">
        <v>3966.24</v>
      </c>
      <c r="H231" s="16">
        <v>607.38</v>
      </c>
      <c r="I231" s="17">
        <f>D231-E231-F231-H231</f>
        <v>3358.8599999999997</v>
      </c>
    </row>
    <row r="232" spans="1:9" x14ac:dyDescent="0.25">
      <c r="A232" s="12" t="s">
        <v>10</v>
      </c>
      <c r="B232" s="13" t="s">
        <v>98</v>
      </c>
      <c r="C232" s="13" t="s">
        <v>159</v>
      </c>
      <c r="D232" s="14">
        <f t="shared" si="6"/>
        <v>5377.85</v>
      </c>
      <c r="E232" s="15">
        <v>0</v>
      </c>
      <c r="F232" s="15">
        <v>0</v>
      </c>
      <c r="G232" s="16">
        <v>5377.85</v>
      </c>
      <c r="H232" s="16">
        <v>1047.57</v>
      </c>
      <c r="I232" s="17">
        <f t="shared" si="7"/>
        <v>4330.2800000000007</v>
      </c>
    </row>
    <row r="233" spans="1:9" x14ac:dyDescent="0.25">
      <c r="A233" s="12" t="s">
        <v>10</v>
      </c>
      <c r="B233" s="13" t="s">
        <v>99</v>
      </c>
      <c r="C233" s="13" t="s">
        <v>163</v>
      </c>
      <c r="D233" s="14">
        <f t="shared" si="6"/>
        <v>4003.4</v>
      </c>
      <c r="E233" s="18">
        <v>0</v>
      </c>
      <c r="F233" s="15">
        <v>0</v>
      </c>
      <c r="G233" s="16">
        <v>4003.4</v>
      </c>
      <c r="H233" s="16">
        <v>595.70000000000005</v>
      </c>
      <c r="I233" s="17">
        <f t="shared" si="7"/>
        <v>3407.7</v>
      </c>
    </row>
    <row r="234" spans="1:9" x14ac:dyDescent="0.25">
      <c r="A234" s="12" t="s">
        <v>10</v>
      </c>
      <c r="B234" s="13" t="s">
        <v>100</v>
      </c>
      <c r="C234" s="13" t="s">
        <v>208</v>
      </c>
      <c r="D234" s="14">
        <f t="shared" si="6"/>
        <v>2361.34</v>
      </c>
      <c r="E234" s="15">
        <v>0</v>
      </c>
      <c r="F234" s="15">
        <v>0</v>
      </c>
      <c r="G234" s="16">
        <v>2361.34</v>
      </c>
      <c r="H234" s="16">
        <v>200.75</v>
      </c>
      <c r="I234" s="17">
        <f t="shared" si="7"/>
        <v>2160.59</v>
      </c>
    </row>
    <row r="235" spans="1:9" x14ac:dyDescent="0.25">
      <c r="A235" s="12" t="s">
        <v>10</v>
      </c>
      <c r="B235" s="13" t="s">
        <v>275</v>
      </c>
      <c r="C235" s="13" t="s">
        <v>159</v>
      </c>
      <c r="D235" s="14">
        <f t="shared" si="6"/>
        <v>3744.12</v>
      </c>
      <c r="E235" s="15">
        <v>0</v>
      </c>
      <c r="F235" s="15">
        <v>0</v>
      </c>
      <c r="G235" s="16">
        <v>3744.12</v>
      </c>
      <c r="H235" s="16">
        <v>793.16</v>
      </c>
      <c r="I235" s="17">
        <f t="shared" si="7"/>
        <v>2950.96</v>
      </c>
    </row>
    <row r="236" spans="1:9" x14ac:dyDescent="0.25">
      <c r="A236" s="12" t="s">
        <v>10</v>
      </c>
      <c r="B236" s="13" t="s">
        <v>196</v>
      </c>
      <c r="C236" s="13" t="s">
        <v>157</v>
      </c>
      <c r="D236" s="14">
        <f t="shared" si="6"/>
        <v>2658.78</v>
      </c>
      <c r="E236" s="18">
        <v>0</v>
      </c>
      <c r="F236" s="15">
        <v>0</v>
      </c>
      <c r="G236" s="16">
        <v>2658.78</v>
      </c>
      <c r="H236" s="16">
        <v>520.84</v>
      </c>
      <c r="I236" s="17">
        <f t="shared" si="7"/>
        <v>2137.94</v>
      </c>
    </row>
    <row r="237" spans="1:9" x14ac:dyDescent="0.25">
      <c r="A237" s="12" t="s">
        <v>10</v>
      </c>
      <c r="B237" s="13" t="s">
        <v>101</v>
      </c>
      <c r="C237" s="13" t="s">
        <v>163</v>
      </c>
      <c r="D237" s="14">
        <f t="shared" si="6"/>
        <v>3934.95</v>
      </c>
      <c r="E237" s="15">
        <v>0</v>
      </c>
      <c r="F237" s="15">
        <v>0</v>
      </c>
      <c r="G237" s="16">
        <v>3934.95</v>
      </c>
      <c r="H237" s="16">
        <v>577.29</v>
      </c>
      <c r="I237" s="17">
        <f t="shared" si="7"/>
        <v>3357.66</v>
      </c>
    </row>
    <row r="238" spans="1:9" x14ac:dyDescent="0.25">
      <c r="A238" s="12" t="s">
        <v>10</v>
      </c>
      <c r="B238" s="13" t="s">
        <v>102</v>
      </c>
      <c r="C238" s="13" t="s">
        <v>160</v>
      </c>
      <c r="D238" s="14">
        <f>E238+F238+G238</f>
        <v>7480.4</v>
      </c>
      <c r="E238" s="18">
        <v>0</v>
      </c>
      <c r="F238" s="15">
        <v>0</v>
      </c>
      <c r="G238" s="16">
        <v>7480.4</v>
      </c>
      <c r="H238" s="16">
        <v>1225.69</v>
      </c>
      <c r="I238" s="17">
        <f>D238-E238-F238-H238</f>
        <v>6254.7099999999991</v>
      </c>
    </row>
    <row r="239" spans="1:9" x14ac:dyDescent="0.25">
      <c r="A239" s="12" t="s">
        <v>10</v>
      </c>
      <c r="B239" s="13" t="s">
        <v>151</v>
      </c>
      <c r="C239" s="13" t="s">
        <v>333</v>
      </c>
      <c r="D239" s="14">
        <f t="shared" si="6"/>
        <v>2978.72</v>
      </c>
      <c r="E239" s="18">
        <v>0</v>
      </c>
      <c r="F239" s="15">
        <v>0</v>
      </c>
      <c r="G239" s="16">
        <v>2978.72</v>
      </c>
      <c r="H239" s="16">
        <v>524.03</v>
      </c>
      <c r="I239" s="17">
        <f t="shared" si="7"/>
        <v>2454.6899999999996</v>
      </c>
    </row>
    <row r="240" spans="1:9" x14ac:dyDescent="0.25">
      <c r="A240" s="12" t="s">
        <v>10</v>
      </c>
      <c r="B240" s="13" t="s">
        <v>280</v>
      </c>
      <c r="C240" s="13" t="s">
        <v>158</v>
      </c>
      <c r="D240" s="14">
        <f>E240+F240+G240</f>
        <v>2540.87</v>
      </c>
      <c r="E240" s="18">
        <v>0</v>
      </c>
      <c r="F240" s="15">
        <v>0</v>
      </c>
      <c r="G240" s="16">
        <v>2540.87</v>
      </c>
      <c r="H240" s="16">
        <v>391.5</v>
      </c>
      <c r="I240" s="17">
        <f>D240-E240-F240-H240</f>
        <v>2149.37</v>
      </c>
    </row>
    <row r="241" spans="1:9" x14ac:dyDescent="0.25">
      <c r="A241" s="12" t="s">
        <v>10</v>
      </c>
      <c r="B241" s="13" t="s">
        <v>152</v>
      </c>
      <c r="C241" s="13" t="s">
        <v>165</v>
      </c>
      <c r="D241" s="14">
        <f t="shared" si="6"/>
        <v>3934.95</v>
      </c>
      <c r="E241" s="18">
        <v>0</v>
      </c>
      <c r="F241" s="15">
        <v>0</v>
      </c>
      <c r="G241" s="16">
        <v>3934.95</v>
      </c>
      <c r="H241" s="16">
        <v>577.29</v>
      </c>
      <c r="I241" s="17">
        <f t="shared" si="7"/>
        <v>3357.66</v>
      </c>
    </row>
    <row r="242" spans="1:9" x14ac:dyDescent="0.25">
      <c r="A242" s="12" t="s">
        <v>10</v>
      </c>
      <c r="B242" s="13" t="s">
        <v>103</v>
      </c>
      <c r="C242" s="13" t="s">
        <v>165</v>
      </c>
      <c r="D242" s="14">
        <f t="shared" si="6"/>
        <v>3934.95</v>
      </c>
      <c r="E242" s="18">
        <v>0</v>
      </c>
      <c r="F242" s="15">
        <v>0</v>
      </c>
      <c r="G242" s="16">
        <v>3934.95</v>
      </c>
      <c r="H242" s="16">
        <v>862.67</v>
      </c>
      <c r="I242" s="17">
        <f t="shared" si="7"/>
        <v>3072.2799999999997</v>
      </c>
    </row>
    <row r="243" spans="1:9" x14ac:dyDescent="0.25">
      <c r="A243" s="12" t="s">
        <v>10</v>
      </c>
      <c r="B243" s="13" t="s">
        <v>104</v>
      </c>
      <c r="C243" s="13" t="s">
        <v>158</v>
      </c>
      <c r="D243" s="14">
        <f t="shared" si="6"/>
        <v>2771.07</v>
      </c>
      <c r="E243" s="15">
        <v>0</v>
      </c>
      <c r="F243" s="15">
        <v>0</v>
      </c>
      <c r="G243" s="16">
        <v>2771.07</v>
      </c>
      <c r="H243" s="16">
        <v>642.57000000000005</v>
      </c>
      <c r="I243" s="17">
        <f t="shared" si="7"/>
        <v>2128.5</v>
      </c>
    </row>
    <row r="244" spans="1:9" x14ac:dyDescent="0.25">
      <c r="A244" s="12" t="s">
        <v>10</v>
      </c>
      <c r="B244" s="13" t="s">
        <v>105</v>
      </c>
      <c r="C244" s="13" t="s">
        <v>166</v>
      </c>
      <c r="D244" s="14">
        <f t="shared" si="6"/>
        <v>3934.95</v>
      </c>
      <c r="E244" s="18">
        <v>0</v>
      </c>
      <c r="F244" s="15">
        <v>0</v>
      </c>
      <c r="G244" s="16">
        <v>3934.95</v>
      </c>
      <c r="H244" s="16">
        <v>1434.87</v>
      </c>
      <c r="I244" s="17">
        <f t="shared" si="7"/>
        <v>2500.08</v>
      </c>
    </row>
    <row r="245" spans="1:9" x14ac:dyDescent="0.25">
      <c r="A245" s="12" t="s">
        <v>10</v>
      </c>
      <c r="B245" s="13" t="s">
        <v>221</v>
      </c>
      <c r="C245" s="13" t="s">
        <v>222</v>
      </c>
      <c r="D245" s="14">
        <f t="shared" si="6"/>
        <v>4002.6</v>
      </c>
      <c r="E245" s="15">
        <v>661.48</v>
      </c>
      <c r="F245" s="15">
        <v>0</v>
      </c>
      <c r="G245" s="16">
        <v>3341.12</v>
      </c>
      <c r="H245" s="16">
        <v>431.9</v>
      </c>
      <c r="I245" s="17">
        <f t="shared" si="7"/>
        <v>2909.22</v>
      </c>
    </row>
    <row r="246" spans="1:9" x14ac:dyDescent="0.25">
      <c r="A246" s="12" t="s">
        <v>10</v>
      </c>
      <c r="B246" s="13" t="s">
        <v>197</v>
      </c>
      <c r="C246" s="13" t="s">
        <v>173</v>
      </c>
      <c r="D246" s="14">
        <f t="shared" si="6"/>
        <v>2725.03</v>
      </c>
      <c r="E246" s="18">
        <v>0</v>
      </c>
      <c r="F246" s="15">
        <v>0</v>
      </c>
      <c r="G246" s="15">
        <v>2725.03</v>
      </c>
      <c r="H246" s="21">
        <v>373.02</v>
      </c>
      <c r="I246" s="17">
        <f t="shared" si="7"/>
        <v>2352.0100000000002</v>
      </c>
    </row>
    <row r="247" spans="1:9" x14ac:dyDescent="0.25">
      <c r="A247" s="12" t="s">
        <v>10</v>
      </c>
      <c r="B247" s="13" t="s">
        <v>106</v>
      </c>
      <c r="C247" s="13" t="s">
        <v>157</v>
      </c>
      <c r="D247" s="14">
        <f t="shared" si="6"/>
        <v>2639.47</v>
      </c>
      <c r="E247" s="15">
        <v>0</v>
      </c>
      <c r="F247" s="15">
        <v>0</v>
      </c>
      <c r="G247" s="16">
        <v>2639.47</v>
      </c>
      <c r="H247" s="16">
        <v>517.6</v>
      </c>
      <c r="I247" s="17">
        <f t="shared" si="7"/>
        <v>2121.87</v>
      </c>
    </row>
    <row r="248" spans="1:9" x14ac:dyDescent="0.25">
      <c r="A248" s="12" t="s">
        <v>10</v>
      </c>
      <c r="B248" s="13" t="s">
        <v>320</v>
      </c>
      <c r="C248" s="13" t="s">
        <v>321</v>
      </c>
      <c r="D248" s="14">
        <f>E248+F248+G248</f>
        <v>11216.04</v>
      </c>
      <c r="E248" s="15">
        <v>0</v>
      </c>
      <c r="F248" s="15">
        <v>0</v>
      </c>
      <c r="G248" s="16">
        <v>11216.04</v>
      </c>
      <c r="H248" s="16">
        <v>2765.65</v>
      </c>
      <c r="I248" s="17">
        <f>D248-E248-F248-H248</f>
        <v>8450.3900000000012</v>
      </c>
    </row>
    <row r="249" spans="1:9" x14ac:dyDescent="0.25">
      <c r="A249" s="12" t="s">
        <v>10</v>
      </c>
      <c r="B249" s="13" t="s">
        <v>107</v>
      </c>
      <c r="C249" s="13" t="s">
        <v>160</v>
      </c>
      <c r="D249" s="14">
        <f t="shared" si="6"/>
        <v>4661.82</v>
      </c>
      <c r="E249" s="18">
        <v>0</v>
      </c>
      <c r="F249" s="15">
        <v>0</v>
      </c>
      <c r="G249" s="16">
        <v>4661.82</v>
      </c>
      <c r="H249" s="16">
        <v>760.67</v>
      </c>
      <c r="I249" s="17">
        <f t="shared" si="7"/>
        <v>3901.1499999999996</v>
      </c>
    </row>
    <row r="250" spans="1:9" x14ac:dyDescent="0.25">
      <c r="A250" s="12" t="s">
        <v>10</v>
      </c>
      <c r="B250" s="13" t="s">
        <v>231</v>
      </c>
      <c r="C250" s="13" t="s">
        <v>159</v>
      </c>
      <c r="D250" s="14">
        <f t="shared" si="6"/>
        <v>5111.49</v>
      </c>
      <c r="E250" s="18">
        <v>0</v>
      </c>
      <c r="F250" s="15">
        <v>0</v>
      </c>
      <c r="G250" s="16">
        <v>5111.49</v>
      </c>
      <c r="H250" s="16">
        <v>1048.46</v>
      </c>
      <c r="I250" s="17">
        <f t="shared" si="7"/>
        <v>4063.0299999999997</v>
      </c>
    </row>
    <row r="251" spans="1:9" x14ac:dyDescent="0.25">
      <c r="A251" s="12" t="s">
        <v>10</v>
      </c>
      <c r="B251" s="13" t="s">
        <v>108</v>
      </c>
      <c r="C251" s="13" t="s">
        <v>157</v>
      </c>
      <c r="D251" s="14">
        <f t="shared" si="6"/>
        <v>3491.52</v>
      </c>
      <c r="E251" s="18">
        <v>3228.31</v>
      </c>
      <c r="F251" s="15">
        <v>0</v>
      </c>
      <c r="G251" s="16">
        <v>263.20999999999998</v>
      </c>
      <c r="H251" s="16">
        <v>263.20999999999998</v>
      </c>
      <c r="I251" s="17">
        <f t="shared" si="7"/>
        <v>0</v>
      </c>
    </row>
    <row r="252" spans="1:9" x14ac:dyDescent="0.25">
      <c r="A252" s="12" t="s">
        <v>10</v>
      </c>
      <c r="B252" s="13" t="s">
        <v>153</v>
      </c>
      <c r="C252" s="13" t="s">
        <v>166</v>
      </c>
      <c r="D252" s="14">
        <f t="shared" si="6"/>
        <v>3934.96</v>
      </c>
      <c r="E252" s="18">
        <v>0</v>
      </c>
      <c r="F252" s="15">
        <v>0</v>
      </c>
      <c r="G252" s="16">
        <v>3934.96</v>
      </c>
      <c r="H252" s="16">
        <v>865.38</v>
      </c>
      <c r="I252" s="17">
        <f t="shared" si="7"/>
        <v>3069.58</v>
      </c>
    </row>
    <row r="253" spans="1:9" x14ac:dyDescent="0.25">
      <c r="A253" s="12" t="s">
        <v>10</v>
      </c>
      <c r="B253" s="13" t="s">
        <v>109</v>
      </c>
      <c r="C253" s="13" t="s">
        <v>174</v>
      </c>
      <c r="D253" s="14">
        <f t="shared" si="6"/>
        <v>2210.15</v>
      </c>
      <c r="E253" s="15">
        <v>0</v>
      </c>
      <c r="F253" s="15">
        <v>0</v>
      </c>
      <c r="G253" s="16">
        <v>2210.15</v>
      </c>
      <c r="H253" s="16">
        <v>305.41000000000003</v>
      </c>
      <c r="I253" s="17">
        <f t="shared" si="7"/>
        <v>1904.74</v>
      </c>
    </row>
    <row r="254" spans="1:9" x14ac:dyDescent="0.25">
      <c r="A254" s="12" t="s">
        <v>10</v>
      </c>
      <c r="B254" s="13" t="s">
        <v>154</v>
      </c>
      <c r="C254" s="13" t="s">
        <v>174</v>
      </c>
      <c r="D254" s="14">
        <f t="shared" si="6"/>
        <v>2752.09</v>
      </c>
      <c r="E254" s="18">
        <v>1359.25</v>
      </c>
      <c r="F254" s="15">
        <v>0</v>
      </c>
      <c r="G254" s="16">
        <v>1392.84</v>
      </c>
      <c r="H254" s="16">
        <v>66.069999999999993</v>
      </c>
      <c r="I254" s="17">
        <f t="shared" si="7"/>
        <v>1326.7700000000002</v>
      </c>
    </row>
    <row r="255" spans="1:9" x14ac:dyDescent="0.25">
      <c r="A255" s="12" t="s">
        <v>10</v>
      </c>
      <c r="B255" s="13" t="s">
        <v>110</v>
      </c>
      <c r="C255" s="13" t="s">
        <v>165</v>
      </c>
      <c r="D255" s="14">
        <f>E255+F255+G255</f>
        <v>3934.95</v>
      </c>
      <c r="E255" s="18">
        <v>0</v>
      </c>
      <c r="F255" s="15">
        <v>0</v>
      </c>
      <c r="G255" s="16">
        <v>3934.95</v>
      </c>
      <c r="H255" s="16">
        <v>577.29</v>
      </c>
      <c r="I255" s="17">
        <f t="shared" si="7"/>
        <v>3357.66</v>
      </c>
    </row>
    <row r="256" spans="1:9" x14ac:dyDescent="0.25">
      <c r="A256" s="12" t="s">
        <v>10</v>
      </c>
      <c r="B256" s="13" t="s">
        <v>334</v>
      </c>
      <c r="C256" s="13" t="s">
        <v>157</v>
      </c>
      <c r="D256" s="14">
        <f>E256+F256+G256</f>
        <v>2290.12</v>
      </c>
      <c r="E256" s="18">
        <v>0</v>
      </c>
      <c r="F256" s="15">
        <v>0</v>
      </c>
      <c r="G256" s="16">
        <v>2290.12</v>
      </c>
      <c r="H256" s="16">
        <v>314.26</v>
      </c>
      <c r="I256" s="17">
        <f>D256-E256-F256-H256</f>
        <v>1975.86</v>
      </c>
    </row>
    <row r="257" spans="1:9" x14ac:dyDescent="0.25">
      <c r="A257" s="12" t="s">
        <v>10</v>
      </c>
      <c r="B257" s="13" t="s">
        <v>111</v>
      </c>
      <c r="C257" s="13" t="s">
        <v>157</v>
      </c>
      <c r="D257" s="14">
        <f t="shared" si="6"/>
        <v>3133.27</v>
      </c>
      <c r="E257" s="18">
        <v>2085.65</v>
      </c>
      <c r="F257" s="15">
        <v>0</v>
      </c>
      <c r="G257" s="16">
        <v>1047.6199999999999</v>
      </c>
      <c r="H257" s="16">
        <v>473.87</v>
      </c>
      <c r="I257" s="17">
        <f t="shared" si="7"/>
        <v>573.74999999999989</v>
      </c>
    </row>
    <row r="258" spans="1:9" x14ac:dyDescent="0.25">
      <c r="A258" s="12" t="s">
        <v>10</v>
      </c>
      <c r="B258" s="13" t="s">
        <v>322</v>
      </c>
      <c r="C258" s="13" t="s">
        <v>323</v>
      </c>
      <c r="D258" s="14">
        <f>E258+F258+G258</f>
        <v>3048.61</v>
      </c>
      <c r="E258" s="18">
        <v>0</v>
      </c>
      <c r="F258" s="15">
        <v>0</v>
      </c>
      <c r="G258" s="16">
        <v>3048.61</v>
      </c>
      <c r="H258" s="16">
        <v>484.82</v>
      </c>
      <c r="I258" s="17">
        <f>D258-E258-F258-H258</f>
        <v>2563.79</v>
      </c>
    </row>
    <row r="259" spans="1:9" x14ac:dyDescent="0.25">
      <c r="A259" s="12" t="s">
        <v>10</v>
      </c>
      <c r="B259" s="13" t="s">
        <v>155</v>
      </c>
      <c r="C259" s="13" t="s">
        <v>171</v>
      </c>
      <c r="D259" s="14">
        <f>E259+F259+G259</f>
        <v>3529.7</v>
      </c>
      <c r="E259" s="15">
        <v>0</v>
      </c>
      <c r="F259" s="15">
        <v>0</v>
      </c>
      <c r="G259" s="16">
        <v>3529.7</v>
      </c>
      <c r="H259" s="16">
        <v>468.27</v>
      </c>
      <c r="I259" s="17">
        <f t="shared" si="7"/>
        <v>3061.43</v>
      </c>
    </row>
    <row r="260" spans="1:9" x14ac:dyDescent="0.25">
      <c r="A260" s="12" t="s">
        <v>10</v>
      </c>
      <c r="B260" s="13" t="s">
        <v>156</v>
      </c>
      <c r="C260" s="13" t="s">
        <v>158</v>
      </c>
      <c r="D260" s="14">
        <f t="shared" si="6"/>
        <v>2725.03</v>
      </c>
      <c r="E260" s="18">
        <v>0</v>
      </c>
      <c r="F260" s="15">
        <v>0</v>
      </c>
      <c r="G260" s="16">
        <v>2725.03</v>
      </c>
      <c r="H260" s="16">
        <v>401.46</v>
      </c>
      <c r="I260" s="17">
        <f t="shared" si="7"/>
        <v>2323.5700000000002</v>
      </c>
    </row>
    <row r="261" spans="1:9" x14ac:dyDescent="0.25">
      <c r="A261" s="12" t="s">
        <v>10</v>
      </c>
      <c r="B261" s="13" t="s">
        <v>276</v>
      </c>
      <c r="C261" s="13" t="s">
        <v>162</v>
      </c>
      <c r="D261" s="14">
        <f t="shared" si="6"/>
        <v>8942.06</v>
      </c>
      <c r="E261" s="18">
        <v>0</v>
      </c>
      <c r="F261" s="15">
        <v>0</v>
      </c>
      <c r="G261" s="16">
        <v>8942.06</v>
      </c>
      <c r="H261" s="16">
        <v>8942.06</v>
      </c>
      <c r="I261" s="17">
        <f t="shared" si="7"/>
        <v>0</v>
      </c>
    </row>
    <row r="262" spans="1:9" x14ac:dyDescent="0.25">
      <c r="A262" s="12" t="s">
        <v>10</v>
      </c>
      <c r="B262" s="13" t="s">
        <v>223</v>
      </c>
      <c r="C262" s="13" t="s">
        <v>222</v>
      </c>
      <c r="D262" s="14">
        <f t="shared" si="6"/>
        <v>3832.28</v>
      </c>
      <c r="E262" s="18">
        <v>0</v>
      </c>
      <c r="F262" s="15">
        <v>0</v>
      </c>
      <c r="G262" s="16">
        <v>3832.28</v>
      </c>
      <c r="H262" s="16">
        <v>549.66</v>
      </c>
      <c r="I262" s="17">
        <f t="shared" si="7"/>
        <v>3282.6200000000003</v>
      </c>
    </row>
    <row r="263" spans="1:9" x14ac:dyDescent="0.25">
      <c r="A263" s="12" t="s">
        <v>10</v>
      </c>
      <c r="B263" s="13" t="s">
        <v>112</v>
      </c>
      <c r="C263" s="13" t="s">
        <v>159</v>
      </c>
      <c r="D263" s="14">
        <f>E263+F263+G263</f>
        <v>4618.93</v>
      </c>
      <c r="E263" s="18">
        <v>0</v>
      </c>
      <c r="F263" s="15">
        <v>0</v>
      </c>
      <c r="G263" s="16">
        <v>4618.93</v>
      </c>
      <c r="H263" s="16">
        <v>979.36</v>
      </c>
      <c r="I263" s="17">
        <f>D263-E263-F263-H263</f>
        <v>3639.57</v>
      </c>
    </row>
    <row r="264" spans="1:9" ht="15.75" customHeight="1" x14ac:dyDescent="0.25">
      <c r="A264" s="22" t="s">
        <v>224</v>
      </c>
      <c r="B264" s="22"/>
      <c r="C264" s="23"/>
      <c r="D264" s="30"/>
      <c r="E264" s="29"/>
      <c r="F264" s="25"/>
      <c r="G264" s="24"/>
      <c r="H264" s="24"/>
      <c r="I264" s="29"/>
    </row>
  </sheetData>
  <sheetProtection selectLockedCells="1" selectUnlockedCells="1"/>
  <autoFilter ref="B11:D11"/>
  <mergeCells count="2">
    <mergeCell ref="A2:I2"/>
    <mergeCell ref="A8:I8"/>
  </mergeCells>
  <dataValidations count="2">
    <dataValidation type="textLength" operator="lessThanOrEqual" allowBlank="1" showInputMessage="1" showErrorMessage="1" errorTitle="Opa..." error="O limite é 70 caracteres, favor abreviar" sqref="C29:C30 C194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9:B252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136 I21 I41 I44 I72 I177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2021-10-15T17:47:14Z</dcterms:modified>
</cp:coreProperties>
</file>