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726"/>
  <workbookPr/>
  <mc:AlternateContent xmlns:mc="http://schemas.openxmlformats.org/markup-compatibility/2006">
    <mc:Choice Requires="x15">
      <x15ac:absPath xmlns:x15ac="http://schemas.microsoft.com/office/spreadsheetml/2010/11/ac" url="G:\11-PORTAL DA TRANSPARÊNCIA ATUALIZADO 2024\11 - PRESTAÇÃO DE CONTAS\3 - RELATÓRIO GERENCIAL DE PRODUÇÃO\"/>
    </mc:Choice>
  </mc:AlternateContent>
  <xr:revisionPtr revIDLastSave="0" documentId="8_{E43E35E2-555D-419F-A9DB-5F07F713F66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Produção XLS_Junho 2024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54" i="1" l="1"/>
</calcChain>
</file>

<file path=xl/sharedStrings.xml><?xml version="1.0" encoding="utf-8"?>
<sst xmlns="http://schemas.openxmlformats.org/spreadsheetml/2006/main" count="86" uniqueCount="66">
  <si>
    <t xml:space="preserve"> EXECUÇÃO DOS PROGRAMAS E TRABALHOS PROPOSTOS PELA ORGANIZAÇÃO SOCIAL </t>
  </si>
  <si>
    <t xml:space="preserve">1. PACIENTE DIA </t>
  </si>
  <si>
    <t>Indicador</t>
  </si>
  <si>
    <t>Meta Mensal</t>
  </si>
  <si>
    <t>Paciente dia</t>
  </si>
  <si>
    <t xml:space="preserve">2. AMBULATÓRIO </t>
  </si>
  <si>
    <t>Meta</t>
  </si>
  <si>
    <t>Consulta médica</t>
  </si>
  <si>
    <t>Consulta multiprofissional</t>
  </si>
  <si>
    <t>Taxa de ocupação institucional</t>
  </si>
  <si>
    <t>≥85 %</t>
  </si>
  <si>
    <t>Plano Terapêutico Individual - PTI</t>
  </si>
  <si>
    <t>&gt;80 %</t>
  </si>
  <si>
    <t>Média de Permanência</t>
  </si>
  <si>
    <t>Envio do relatório até o dia 10 do mês imediatamente subsequente</t>
  </si>
  <si>
    <t>Taxa de Recaída</t>
  </si>
  <si>
    <t>Taxa de Readmissão</t>
  </si>
  <si>
    <t>Taxa de Abandono / Evasão</t>
  </si>
  <si>
    <t xml:space="preserve">INDICADORES DE GESTÃO </t>
  </si>
  <si>
    <t xml:space="preserve">1. PRODUTIVIDADE MÉDICO INTERNAÇÃO </t>
  </si>
  <si>
    <t>Atendimento Internação</t>
  </si>
  <si>
    <t>Médico</t>
  </si>
  <si>
    <t xml:space="preserve">2. PRODUTIVIDADE MULTIPROFISSIONAL - INTERNAÇÃO </t>
  </si>
  <si>
    <t>Psicologia</t>
  </si>
  <si>
    <t>Assistente Social</t>
  </si>
  <si>
    <t>Educador Físico</t>
  </si>
  <si>
    <t>Terapia Ocupacional</t>
  </si>
  <si>
    <t>Nutrição Clínica</t>
  </si>
  <si>
    <t>Odontologia</t>
  </si>
  <si>
    <t>Musicoterapia</t>
  </si>
  <si>
    <t>4. PERCENTUAL DE RESOLUÇÃO DE QUEIXAS DA OUVIDORIA</t>
  </si>
  <si>
    <t>Usuários</t>
  </si>
  <si>
    <t>Percentual de resolução de queixas da Ouvidoria</t>
  </si>
  <si>
    <t>5. PERCENTUAL DE APLICAÇÃO DA PESQUISA DE SATISFAÇÃO</t>
  </si>
  <si>
    <t>Percentual de aplicação</t>
  </si>
  <si>
    <t>Ambulatório</t>
  </si>
  <si>
    <t>Internação</t>
  </si>
  <si>
    <t>6. PERCENTUAL DE SATISFAÇÃO DO USUÁRIO</t>
  </si>
  <si>
    <t>Percentual de Satisfação do Usuário</t>
  </si>
  <si>
    <t>Taxa do mês</t>
  </si>
  <si>
    <t>7. DENSIDADE DE INCIDÊNCIA DE IRAS</t>
  </si>
  <si>
    <t>Densidade de Incidência de Iras</t>
  </si>
  <si>
    <t>8. INCIDÊNCIA ACUMULADA GLOBAL DE IRAS</t>
  </si>
  <si>
    <t>Incidência Global de Iras</t>
  </si>
  <si>
    <t>9. NOTIFICAÇÃO DE EVENTOS ADVERSOS</t>
  </si>
  <si>
    <t>Falhas relacionadas a medicamentos</t>
  </si>
  <si>
    <t>Falhas na identificação do paciente</t>
  </si>
  <si>
    <t>Quedas</t>
  </si>
  <si>
    <t>Agressão</t>
  </si>
  <si>
    <t>Outros</t>
  </si>
  <si>
    <t xml:space="preserve">TOTAL </t>
  </si>
  <si>
    <t>Percentual de Ocorrência de Rejeições no SIH</t>
  </si>
  <si>
    <t xml:space="preserve">Falhas na comunicação </t>
  </si>
  <si>
    <t xml:space="preserve">Falhas no processo de exames </t>
  </si>
  <si>
    <t>Falhas no cadastro de paciente no prontuário</t>
  </si>
  <si>
    <t xml:space="preserve">Falhas na dieta </t>
  </si>
  <si>
    <t xml:space="preserve">Falhas na documentação do paciente </t>
  </si>
  <si>
    <t xml:space="preserve">RELATÓRIO GERENCIAL DE PRODUÇÃO - 7º TERMO ADITIVO AO CONTRATO DE GESTÃO 02/2014 </t>
  </si>
  <si>
    <t>Enfermagem (enfermagem e técnico)</t>
  </si>
  <si>
    <t>0 (relatório enviado no prazo)</t>
  </si>
  <si>
    <t xml:space="preserve">3. INDICADORES E METAS DE DESEMPENHO </t>
  </si>
  <si>
    <t>JUNHO</t>
  </si>
  <si>
    <t xml:space="preserve">JUNHO </t>
  </si>
  <si>
    <t>55.59 (relatório enviado no prazo)</t>
  </si>
  <si>
    <t>4,16% (relatório enviado no prazo)</t>
  </si>
  <si>
    <t>33,92% (relatório enviado no prazo)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</si>
</sst>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rgb="FF000000"/>
      <name val="Times New Roman"/>
      <family val="1"/>
    </font>
    <font>
      <b/>
      <sz val="12"/>
      <color theme="1"/>
      <name val="Times New Roman"/>
      <family val="1"/>
    </font>
    <font>
      <sz val="12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C5E0B3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0" xfId="0" applyAlignment="1">
      <alignment horizontal="center" wrapText="1"/>
    </xf>
    <xf numFmtId="0" fontId="3" fillId="0" borderId="1" xfId="0" applyFont="1" applyBorder="1" applyAlignment="1">
      <alignment horizontal="left"/>
    </xf>
    <xf numFmtId="0" fontId="0" fillId="0" borderId="0" xfId="0" applyAlignment="1">
      <alignment wrapText="1"/>
    </xf>
    <xf numFmtId="0" fontId="3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3" fontId="1" fillId="0" borderId="1" xfId="0" applyNumberFormat="1" applyFont="1" applyBorder="1" applyAlignment="1">
      <alignment horizontal="center" vertical="center" wrapText="1"/>
    </xf>
    <xf numFmtId="10" fontId="1" fillId="0" borderId="1" xfId="0" applyNumberFormat="1" applyFont="1" applyBorder="1" applyAlignment="1">
      <alignment horizontal="center" vertical="center" wrapText="1"/>
    </xf>
    <xf numFmtId="9" fontId="1" fillId="0" borderId="1" xfId="0" applyNumberFormat="1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/>
    <xf numFmtId="0" fontId="3" fillId="0" borderId="1" xfId="0" applyFont="1" applyBorder="1" applyAlignment="1">
      <alignment horizontal="center"/>
    </xf>
    <xf numFmtId="0" fontId="4" fillId="2" borderId="4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3" fillId="0" borderId="2" xfId="0" applyFont="1" applyBorder="1"/>
    <xf numFmtId="0" fontId="3" fillId="0" borderId="3" xfId="0" applyFont="1" applyBorder="1"/>
    <xf numFmtId="0" fontId="3" fillId="0" borderId="9" xfId="0" applyFont="1" applyBorder="1"/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17" fontId="3" fillId="0" borderId="1" xfId="0" applyNumberFormat="1" applyFont="1" applyBorder="1" applyAlignment="1">
      <alignment horizontal="center"/>
    </xf>
    <xf numFmtId="49" fontId="3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left"/>
    </xf>
    <xf numFmtId="0" fontId="3" fillId="0" borderId="2" xfId="0" applyFont="1" applyBorder="1" applyAlignment="1">
      <alignment horizontal="left"/>
    </xf>
    <xf numFmtId="0" fontId="3" fillId="0" borderId="3" xfId="0" applyFont="1" applyBorder="1" applyAlignment="1">
      <alignment horizontal="left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wrapText="1"/>
    </xf>
    <xf numFmtId="0" fontId="1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57150</xdr:rowOff>
    </xdr:from>
    <xdr:to>
      <xdr:col>2</xdr:col>
      <xdr:colOff>495300</xdr:colOff>
      <xdr:row>1</xdr:row>
      <xdr:rowOff>0</xdr:rowOff>
    </xdr:to>
    <xdr:pic>
      <xdr:nvPicPr>
        <xdr:cNvPr id="4" name="Imagem 3" descr="Uma imagem contendo Padrão do plano de fundo&#10;&#10;Descrição gerada automaticamente">
          <a:extLst>
            <a:ext uri="{FF2B5EF4-FFF2-40B4-BE49-F238E27FC236}">
              <a16:creationId xmlns:a16="http://schemas.microsoft.com/office/drawing/2014/main" id="{01C0BF61-500E-8C98-C3F5-94B82352B06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72" t="3782" r="53643" b="90062"/>
        <a:stretch/>
      </xdr:blipFill>
      <xdr:spPr bwMode="auto">
        <a:xfrm>
          <a:off x="2476500" y="57150"/>
          <a:ext cx="3476625" cy="66675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72"/>
  <sheetViews>
    <sheetView tabSelected="1" topLeftCell="A8" zoomScaleNormal="100" workbookViewId="0">
      <selection activeCell="G8" sqref="G8"/>
    </sheetView>
  </sheetViews>
  <sheetFormatPr defaultRowHeight="15" x14ac:dyDescent="0.25"/>
  <cols>
    <col min="1" max="1" width="37.140625" customWidth="1"/>
    <col min="2" max="2" width="44.7109375" customWidth="1"/>
    <col min="3" max="3" width="47.5703125" customWidth="1"/>
  </cols>
  <sheetData>
    <row r="1" spans="1:4" ht="57" customHeight="1" x14ac:dyDescent="0.25">
      <c r="A1" s="25"/>
      <c r="B1" s="25"/>
      <c r="C1" s="25"/>
    </row>
    <row r="2" spans="1:4" ht="35.25" customHeight="1" x14ac:dyDescent="0.25">
      <c r="A2" s="22" t="s">
        <v>57</v>
      </c>
      <c r="B2" s="22"/>
      <c r="C2" s="22"/>
    </row>
    <row r="3" spans="1:4" ht="15.75" x14ac:dyDescent="0.25">
      <c r="A3" s="23" t="s">
        <v>61</v>
      </c>
      <c r="B3" s="24"/>
      <c r="C3" s="24"/>
    </row>
    <row r="4" spans="1:4" ht="27" customHeight="1" x14ac:dyDescent="0.25">
      <c r="A4" s="21" t="s">
        <v>0</v>
      </c>
      <c r="B4" s="21"/>
      <c r="C4" s="21"/>
    </row>
    <row r="5" spans="1:4" ht="15.75" x14ac:dyDescent="0.25">
      <c r="A5" s="26" t="s">
        <v>1</v>
      </c>
      <c r="B5" s="26"/>
      <c r="C5" s="26"/>
    </row>
    <row r="6" spans="1:4" ht="27" customHeight="1" x14ac:dyDescent="0.25">
      <c r="A6" s="4" t="s">
        <v>2</v>
      </c>
      <c r="B6" s="4" t="s">
        <v>3</v>
      </c>
      <c r="C6" s="4" t="s">
        <v>62</v>
      </c>
    </row>
    <row r="7" spans="1:4" ht="21" customHeight="1" x14ac:dyDescent="0.25">
      <c r="A7" s="5" t="s">
        <v>4</v>
      </c>
      <c r="B7" s="6">
        <v>2790</v>
      </c>
      <c r="C7" s="6">
        <v>3169</v>
      </c>
    </row>
    <row r="8" spans="1:4" s="3" customFormat="1" ht="26.25" customHeight="1" x14ac:dyDescent="0.25">
      <c r="A8" s="30" t="s">
        <v>5</v>
      </c>
      <c r="B8" s="30"/>
      <c r="C8" s="30"/>
      <c r="D8" s="1"/>
    </row>
    <row r="9" spans="1:4" ht="21" customHeight="1" x14ac:dyDescent="0.25">
      <c r="A9" s="4" t="s">
        <v>2</v>
      </c>
      <c r="B9" s="4" t="s">
        <v>6</v>
      </c>
      <c r="C9" s="4" t="s">
        <v>62</v>
      </c>
    </row>
    <row r="10" spans="1:4" ht="21" customHeight="1" x14ac:dyDescent="0.25">
      <c r="A10" s="5" t="s">
        <v>7</v>
      </c>
      <c r="B10" s="6">
        <v>1200</v>
      </c>
      <c r="C10" s="6">
        <v>1246</v>
      </c>
    </row>
    <row r="11" spans="1:4" ht="22.5" customHeight="1" x14ac:dyDescent="0.25">
      <c r="A11" s="5" t="s">
        <v>8</v>
      </c>
      <c r="B11" s="6">
        <v>2100</v>
      </c>
      <c r="C11" s="6">
        <v>1871</v>
      </c>
    </row>
    <row r="12" spans="1:4" ht="15.75" x14ac:dyDescent="0.25">
      <c r="A12" s="2" t="s">
        <v>60</v>
      </c>
      <c r="B12" s="2"/>
      <c r="C12" s="2"/>
    </row>
    <row r="13" spans="1:4" ht="15.75" x14ac:dyDescent="0.25">
      <c r="A13" s="4" t="s">
        <v>2</v>
      </c>
      <c r="B13" s="4" t="s">
        <v>6</v>
      </c>
      <c r="C13" s="4" t="s">
        <v>62</v>
      </c>
    </row>
    <row r="14" spans="1:4" ht="17.25" customHeight="1" x14ac:dyDescent="0.25">
      <c r="A14" s="5" t="s">
        <v>9</v>
      </c>
      <c r="B14" s="5" t="s">
        <v>10</v>
      </c>
      <c r="C14" s="7">
        <v>0.97799999999999998</v>
      </c>
    </row>
    <row r="15" spans="1:4" ht="15.75" x14ac:dyDescent="0.25">
      <c r="A15" s="5" t="s">
        <v>11</v>
      </c>
      <c r="B15" s="5" t="s">
        <v>12</v>
      </c>
      <c r="C15" s="8">
        <v>1</v>
      </c>
    </row>
    <row r="16" spans="1:4" x14ac:dyDescent="0.25">
      <c r="A16" s="31" t="s">
        <v>13</v>
      </c>
      <c r="B16" s="31" t="s">
        <v>14</v>
      </c>
      <c r="C16" s="31" t="s">
        <v>63</v>
      </c>
    </row>
    <row r="17" spans="1:3" x14ac:dyDescent="0.25">
      <c r="A17" s="31"/>
      <c r="B17" s="31"/>
      <c r="C17" s="31"/>
    </row>
    <row r="18" spans="1:3" ht="31.5" x14ac:dyDescent="0.25">
      <c r="A18" s="5" t="s">
        <v>51</v>
      </c>
      <c r="B18" s="5" t="s">
        <v>14</v>
      </c>
      <c r="C18" s="8" t="s">
        <v>59</v>
      </c>
    </row>
    <row r="19" spans="1:3" ht="31.5" x14ac:dyDescent="0.25">
      <c r="A19" s="5" t="s">
        <v>15</v>
      </c>
      <c r="B19" s="5" t="s">
        <v>14</v>
      </c>
      <c r="C19" s="7" t="s">
        <v>64</v>
      </c>
    </row>
    <row r="20" spans="1:3" ht="31.5" x14ac:dyDescent="0.25">
      <c r="A20" s="5" t="s">
        <v>16</v>
      </c>
      <c r="B20" s="5" t="s">
        <v>14</v>
      </c>
      <c r="C20" s="7" t="s">
        <v>59</v>
      </c>
    </row>
    <row r="21" spans="1:3" ht="31.5" x14ac:dyDescent="0.25">
      <c r="A21" s="5" t="s">
        <v>17</v>
      </c>
      <c r="B21" s="5" t="s">
        <v>14</v>
      </c>
      <c r="C21" s="7" t="s">
        <v>65</v>
      </c>
    </row>
    <row r="22" spans="1:3" ht="15.75" customHeight="1" x14ac:dyDescent="0.25">
      <c r="A22" s="18" t="s">
        <v>18</v>
      </c>
      <c r="B22" s="20"/>
      <c r="C22" s="20"/>
    </row>
    <row r="23" spans="1:3" ht="15.75" customHeight="1" x14ac:dyDescent="0.25">
      <c r="A23" s="18" t="s">
        <v>19</v>
      </c>
      <c r="B23" s="19"/>
    </row>
    <row r="24" spans="1:3" ht="15.75" customHeight="1" x14ac:dyDescent="0.25">
      <c r="A24" s="9" t="s">
        <v>20</v>
      </c>
      <c r="B24" s="4" t="s">
        <v>62</v>
      </c>
    </row>
    <row r="25" spans="1:3" ht="15.75" customHeight="1" x14ac:dyDescent="0.25">
      <c r="A25" s="5" t="s">
        <v>21</v>
      </c>
      <c r="B25" s="6">
        <v>918</v>
      </c>
    </row>
    <row r="26" spans="1:3" ht="15.75" customHeight="1" x14ac:dyDescent="0.25">
      <c r="A26" s="18" t="s">
        <v>22</v>
      </c>
      <c r="B26" s="19"/>
    </row>
    <row r="27" spans="1:3" ht="15.75" customHeight="1" x14ac:dyDescent="0.25">
      <c r="A27" s="9" t="s">
        <v>20</v>
      </c>
      <c r="B27" s="4" t="s">
        <v>62</v>
      </c>
    </row>
    <row r="28" spans="1:3" ht="15.75" customHeight="1" x14ac:dyDescent="0.25">
      <c r="A28" s="5" t="s">
        <v>23</v>
      </c>
      <c r="B28" s="6">
        <v>2355</v>
      </c>
    </row>
    <row r="29" spans="1:3" ht="15.75" customHeight="1" x14ac:dyDescent="0.25">
      <c r="A29" s="5" t="s">
        <v>58</v>
      </c>
      <c r="B29" s="6">
        <v>24614</v>
      </c>
    </row>
    <row r="30" spans="1:3" ht="15.75" customHeight="1" x14ac:dyDescent="0.25">
      <c r="A30" s="5" t="s">
        <v>24</v>
      </c>
      <c r="B30" s="5">
        <v>563</v>
      </c>
    </row>
    <row r="31" spans="1:3" ht="15.75" customHeight="1" x14ac:dyDescent="0.25">
      <c r="A31" s="5" t="s">
        <v>25</v>
      </c>
      <c r="B31" s="6">
        <v>854</v>
      </c>
    </row>
    <row r="32" spans="1:3" ht="15.75" customHeight="1" x14ac:dyDescent="0.25">
      <c r="A32" s="5" t="s">
        <v>26</v>
      </c>
      <c r="B32" s="5">
        <v>400</v>
      </c>
    </row>
    <row r="33" spans="1:2" ht="15.75" customHeight="1" x14ac:dyDescent="0.25">
      <c r="A33" s="5" t="s">
        <v>27</v>
      </c>
      <c r="B33" s="5">
        <v>443</v>
      </c>
    </row>
    <row r="34" spans="1:2" ht="15.75" customHeight="1" x14ac:dyDescent="0.25">
      <c r="A34" s="5" t="s">
        <v>28</v>
      </c>
      <c r="B34" s="5">
        <v>112</v>
      </c>
    </row>
    <row r="35" spans="1:2" ht="15.75" customHeight="1" x14ac:dyDescent="0.25">
      <c r="A35" s="5" t="s">
        <v>29</v>
      </c>
      <c r="B35" s="5">
        <v>383</v>
      </c>
    </row>
    <row r="36" spans="1:2" ht="15.75" customHeight="1" x14ac:dyDescent="0.25">
      <c r="A36" s="18" t="s">
        <v>30</v>
      </c>
      <c r="B36" s="19"/>
    </row>
    <row r="37" spans="1:2" ht="15.75" x14ac:dyDescent="0.25">
      <c r="A37" s="10" t="s">
        <v>31</v>
      </c>
      <c r="B37" s="4" t="s">
        <v>62</v>
      </c>
    </row>
    <row r="38" spans="1:2" ht="31.5" x14ac:dyDescent="0.25">
      <c r="A38" s="5" t="s">
        <v>32</v>
      </c>
      <c r="B38" s="8">
        <v>1</v>
      </c>
    </row>
    <row r="39" spans="1:2" ht="15.75" x14ac:dyDescent="0.25">
      <c r="A39" s="27" t="s">
        <v>33</v>
      </c>
      <c r="B39" s="28"/>
    </row>
    <row r="40" spans="1:2" ht="15.75" x14ac:dyDescent="0.25">
      <c r="A40" s="9" t="s">
        <v>34</v>
      </c>
      <c r="B40" s="4" t="s">
        <v>62</v>
      </c>
    </row>
    <row r="41" spans="1:2" ht="15.75" x14ac:dyDescent="0.25">
      <c r="A41" s="5" t="s">
        <v>35</v>
      </c>
      <c r="B41" s="7">
        <v>0.21809999999999999</v>
      </c>
    </row>
    <row r="42" spans="1:2" ht="15.75" x14ac:dyDescent="0.25">
      <c r="A42" s="5" t="s">
        <v>36</v>
      </c>
      <c r="B42" s="7">
        <v>1.3291999999999999</v>
      </c>
    </row>
    <row r="43" spans="1:2" ht="15.75" x14ac:dyDescent="0.25">
      <c r="A43" s="27" t="s">
        <v>37</v>
      </c>
      <c r="B43" s="28"/>
    </row>
    <row r="44" spans="1:2" ht="15.75" x14ac:dyDescent="0.25">
      <c r="A44" s="9" t="s">
        <v>38</v>
      </c>
      <c r="B44" s="4" t="s">
        <v>62</v>
      </c>
    </row>
    <row r="45" spans="1:2" ht="15.75" x14ac:dyDescent="0.25">
      <c r="A45" s="5" t="s">
        <v>39</v>
      </c>
      <c r="B45" s="8">
        <v>0.97</v>
      </c>
    </row>
    <row r="46" spans="1:2" ht="15.75" x14ac:dyDescent="0.25">
      <c r="A46" s="27" t="s">
        <v>40</v>
      </c>
      <c r="B46" s="28"/>
    </row>
    <row r="47" spans="1:2" ht="15.75" x14ac:dyDescent="0.25">
      <c r="A47" s="9" t="s">
        <v>41</v>
      </c>
      <c r="B47" s="4" t="s">
        <v>62</v>
      </c>
    </row>
    <row r="48" spans="1:2" ht="15.75" x14ac:dyDescent="0.25">
      <c r="A48" s="5" t="s">
        <v>39</v>
      </c>
      <c r="B48" s="7">
        <v>2.2100000000000002E-2</v>
      </c>
    </row>
    <row r="49" spans="1:2" ht="15.75" x14ac:dyDescent="0.25">
      <c r="A49" s="27" t="s">
        <v>42</v>
      </c>
      <c r="B49" s="28"/>
    </row>
    <row r="50" spans="1:2" ht="15.75" x14ac:dyDescent="0.25">
      <c r="A50" s="9" t="s">
        <v>43</v>
      </c>
      <c r="B50" s="4" t="s">
        <v>62</v>
      </c>
    </row>
    <row r="51" spans="1:2" ht="15.75" x14ac:dyDescent="0.25">
      <c r="A51" s="5" t="s">
        <v>39</v>
      </c>
      <c r="B51" s="7">
        <v>0.125</v>
      </c>
    </row>
    <row r="52" spans="1:2" ht="16.5" thickBot="1" x14ac:dyDescent="0.3">
      <c r="A52" s="11" t="s">
        <v>44</v>
      </c>
      <c r="B52" s="12"/>
    </row>
    <row r="53" spans="1:2" ht="16.5" thickBot="1" x14ac:dyDescent="0.3">
      <c r="A53" s="13" t="s">
        <v>45</v>
      </c>
      <c r="B53" s="14" t="s">
        <v>50</v>
      </c>
    </row>
    <row r="54" spans="1:2" ht="16.5" thickBot="1" x14ac:dyDescent="0.3">
      <c r="A54" s="15">
        <v>6</v>
      </c>
      <c r="B54" s="29">
        <f>SUM(A54,A56,A58,A60,A62,A64,A66,A68,A70,A72)</f>
        <v>33</v>
      </c>
    </row>
    <row r="55" spans="1:2" ht="16.5" thickBot="1" x14ac:dyDescent="0.3">
      <c r="A55" s="16" t="s">
        <v>46</v>
      </c>
      <c r="B55" s="29"/>
    </row>
    <row r="56" spans="1:2" ht="16.5" thickBot="1" x14ac:dyDescent="0.3">
      <c r="A56" s="17">
        <v>21</v>
      </c>
      <c r="B56" s="29"/>
    </row>
    <row r="57" spans="1:2" ht="16.5" thickBot="1" x14ac:dyDescent="0.3">
      <c r="A57" s="16" t="s">
        <v>47</v>
      </c>
      <c r="B57" s="29"/>
    </row>
    <row r="58" spans="1:2" ht="16.5" thickBot="1" x14ac:dyDescent="0.3">
      <c r="A58" s="17">
        <v>2</v>
      </c>
      <c r="B58" s="29"/>
    </row>
    <row r="59" spans="1:2" ht="16.5" thickBot="1" x14ac:dyDescent="0.3">
      <c r="A59" s="16" t="s">
        <v>52</v>
      </c>
      <c r="B59" s="29"/>
    </row>
    <row r="60" spans="1:2" ht="16.5" thickBot="1" x14ac:dyDescent="0.3">
      <c r="A60" s="17">
        <v>0</v>
      </c>
      <c r="B60" s="29"/>
    </row>
    <row r="61" spans="1:2" ht="16.5" thickBot="1" x14ac:dyDescent="0.3">
      <c r="A61" s="16" t="s">
        <v>53</v>
      </c>
      <c r="B61" s="29"/>
    </row>
    <row r="62" spans="1:2" ht="16.5" thickBot="1" x14ac:dyDescent="0.3">
      <c r="A62" s="17">
        <v>0</v>
      </c>
      <c r="B62" s="29"/>
    </row>
    <row r="63" spans="1:2" ht="30.75" customHeight="1" thickBot="1" x14ac:dyDescent="0.3">
      <c r="A63" s="16" t="s">
        <v>54</v>
      </c>
      <c r="B63" s="29"/>
    </row>
    <row r="64" spans="1:2" ht="16.5" thickBot="1" x14ac:dyDescent="0.3">
      <c r="A64" s="17">
        <v>0</v>
      </c>
      <c r="B64" s="29"/>
    </row>
    <row r="65" spans="1:2" ht="16.5" thickBot="1" x14ac:dyDescent="0.3">
      <c r="A65" s="16" t="s">
        <v>55</v>
      </c>
      <c r="B65" s="29"/>
    </row>
    <row r="66" spans="1:2" ht="16.5" thickBot="1" x14ac:dyDescent="0.3">
      <c r="A66" s="17">
        <v>2</v>
      </c>
      <c r="B66" s="29"/>
    </row>
    <row r="67" spans="1:2" ht="16.5" thickBot="1" x14ac:dyDescent="0.3">
      <c r="A67" s="16" t="s">
        <v>56</v>
      </c>
      <c r="B67" s="29"/>
    </row>
    <row r="68" spans="1:2" ht="16.5" thickBot="1" x14ac:dyDescent="0.3">
      <c r="A68" s="17">
        <v>0</v>
      </c>
      <c r="B68" s="29"/>
    </row>
    <row r="69" spans="1:2" ht="16.5" thickBot="1" x14ac:dyDescent="0.3">
      <c r="A69" s="16" t="s">
        <v>48</v>
      </c>
      <c r="B69" s="29"/>
    </row>
    <row r="70" spans="1:2" ht="16.5" thickBot="1" x14ac:dyDescent="0.3">
      <c r="A70" s="17">
        <v>0</v>
      </c>
      <c r="B70" s="29"/>
    </row>
    <row r="71" spans="1:2" ht="16.5" thickBot="1" x14ac:dyDescent="0.3">
      <c r="A71" s="16" t="s">
        <v>49</v>
      </c>
      <c r="B71" s="29"/>
    </row>
    <row r="72" spans="1:2" ht="16.5" thickBot="1" x14ac:dyDescent="0.3">
      <c r="A72" s="17">
        <v>2</v>
      </c>
      <c r="B72" s="29"/>
    </row>
  </sheetData>
  <mergeCells count="14">
    <mergeCell ref="A49:B49"/>
    <mergeCell ref="B54:B72"/>
    <mergeCell ref="A39:B39"/>
    <mergeCell ref="A43:B43"/>
    <mergeCell ref="A8:C8"/>
    <mergeCell ref="C16:C17"/>
    <mergeCell ref="A16:A17"/>
    <mergeCell ref="B16:B17"/>
    <mergeCell ref="A46:B46"/>
    <mergeCell ref="A4:C4"/>
    <mergeCell ref="A2:C2"/>
    <mergeCell ref="A3:C3"/>
    <mergeCell ref="A1:C1"/>
    <mergeCell ref="A5:C5"/>
  </mergeCells>
  <printOptions horizontalCentered="1"/>
  <pageMargins left="0.51181102362204722" right="0.51181102362204722" top="0.78740157480314965" bottom="0.78740157480314965" header="0.31496062992125984" footer="0.31496062992125984"/>
  <pageSetup paperSize="9" scale="5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Produção XLS_Junho 2024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Poliana Rosa Arruda de Jesus</dc:creator>
  <cp:lastModifiedBy>Office 5 Credeq-GO</cp:lastModifiedBy>
  <cp:lastPrinted>2024-07-19T18:06:35Z</cp:lastPrinted>
  <dcterms:created xsi:type="dcterms:W3CDTF">2021-04-12T18:11:38Z</dcterms:created>
  <dcterms:modified xsi:type="dcterms:W3CDTF">2024-07-19T18:07:01Z</dcterms:modified>
</cp:coreProperties>
</file>