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13-PORTAL DA TRANSPARÊNCIA ATUALIZADO 2026\7- COMPRAS - CONTRATOS\"/>
    </mc:Choice>
  </mc:AlternateContent>
  <xr:revisionPtr revIDLastSave="0" documentId="13_ncr:1_{CF062562-1CE6-45F1-A4FA-66DFCF3126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2" sheetId="2" r:id="rId1"/>
  </sheets>
  <definedNames>
    <definedName name="_xlnm.Print_Area" localSheetId="0">Planilha2!$A$1:$G$77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2" l="1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1" i="2"/>
  <c r="F72" i="2"/>
  <c r="F73" i="2"/>
  <c r="F74" i="2"/>
  <c r="F75" i="2"/>
  <c r="F76" i="2"/>
  <c r="F5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<sst xmlns="http://schemas.openxmlformats.org/spreadsheetml/2006/main" count="298" uniqueCount="270">
  <si>
    <t>Objeto</t>
  </si>
  <si>
    <t>CNPJ</t>
  </si>
  <si>
    <t>MANUT. PREVENTIVA E CORRETIVA DE EQUIP. HOSPITALARES</t>
  </si>
  <si>
    <t>LOCAÇÃO DE VEÍCULO - TRANSP. PACIENTES, FAM. E COLABORADORES</t>
  </si>
  <si>
    <t>007/2014</t>
  </si>
  <si>
    <t>FORNECIMENTO DE SOFTWARE  MANUTENÇÃO MENSAL</t>
  </si>
  <si>
    <t>16.106.178/0001-51</t>
  </si>
  <si>
    <t>FORNECIMENTO DE SERVIÇOS DE ALIMENTAÇÃO E NUTRIÇÃO</t>
  </si>
  <si>
    <t>PRESTAÇÃO DE SERVIÇOS DE LIMPEZA HOSPITALAR</t>
  </si>
  <si>
    <t>MÃO DE OBRAS E SERVIÇOS EMERGENCIAIS REPAROS CIVIS</t>
  </si>
  <si>
    <t>05.039150/0001-22</t>
  </si>
  <si>
    <t xml:space="preserve">SERVIÇO DE LOCAÇÃO DE IMPRESSORAS </t>
  </si>
  <si>
    <t>19.872.611/0001-58</t>
  </si>
  <si>
    <t>015/2020</t>
  </si>
  <si>
    <t xml:space="preserve">ASSINATURA DIGITAL E SUPORTE OPERACIONAL </t>
  </si>
  <si>
    <t>32.650.036/0001-07</t>
  </si>
  <si>
    <t>MV SISTEMAS LTDA</t>
  </si>
  <si>
    <t>91.879.544/0001-20</t>
  </si>
  <si>
    <t>SERVIÇO DE CLOUD</t>
  </si>
  <si>
    <t xml:space="preserve">LICENÇAS E SERVIÇOS DE TI </t>
  </si>
  <si>
    <t>10.586.603/0001-70</t>
  </si>
  <si>
    <t>SERVIÇOS PROFISSIONAIS DE CONTABILIDADE</t>
  </si>
  <si>
    <t>21.126.863/0001-80</t>
  </si>
  <si>
    <t>TELEFONICA BRASIL S/A</t>
  </si>
  <si>
    <t>02.558.157/0022-97</t>
  </si>
  <si>
    <t>VIGILANCIA E SEGURANÇA ARMADA</t>
  </si>
  <si>
    <t xml:space="preserve">AVALIAR DEMONSTRAÇÕES CONTABEIS </t>
  </si>
  <si>
    <t>11.689.939/0001-21</t>
  </si>
  <si>
    <t>Nuemro do contrato</t>
  </si>
  <si>
    <t>Nome</t>
  </si>
  <si>
    <t>VISUAL EVENTOS E FORMATURAS EIRELI</t>
  </si>
  <si>
    <t>23.540.841/0001-14</t>
  </si>
  <si>
    <t>025/2022</t>
  </si>
  <si>
    <t>043/2020</t>
  </si>
  <si>
    <t>081-2022</t>
  </si>
  <si>
    <t>00.842.216/0001-02</t>
  </si>
  <si>
    <t>03.576.638/0001-63</t>
  </si>
  <si>
    <t>SERVIÇOS DE EXAMES LABORATORIAIS E DE IMAGENS</t>
  </si>
  <si>
    <t>CLARO SA</t>
  </si>
  <si>
    <t>40.432.544/0001-47</t>
  </si>
  <si>
    <t>32.541.329/0001-56</t>
  </si>
  <si>
    <t>PLANO DE SAÚDE EMPRESARIAL</t>
  </si>
  <si>
    <t>016/02/2020</t>
  </si>
  <si>
    <t>MANUTENÇÃO DO SISTEMA</t>
  </si>
  <si>
    <t>016/03/2020</t>
  </si>
  <si>
    <t>LICENÇA DE USO</t>
  </si>
  <si>
    <t>TELEFONIA FIXA</t>
  </si>
  <si>
    <t>00.891.689/0001-91</t>
  </si>
  <si>
    <t>PLANO DE SAÚDE ODONTOLÓGICO</t>
  </si>
  <si>
    <t>177/2022</t>
  </si>
  <si>
    <t>SERV AVALIAÇÃO P/DIAGNOSTICOS, CERTIFICAÇÃO, MANUT E ACREDITAÇÃO</t>
  </si>
  <si>
    <t>17.252.491/0001-60</t>
  </si>
  <si>
    <t>197/2022</t>
  </si>
  <si>
    <t>024/2016</t>
  </si>
  <si>
    <t>07.179.495/0001-07</t>
  </si>
  <si>
    <t>165/2023</t>
  </si>
  <si>
    <t>14.534.490/0002-00</t>
  </si>
  <si>
    <t>125/2022</t>
  </si>
  <si>
    <t>51.549.301/0001-00</t>
  </si>
  <si>
    <t>282/2023</t>
  </si>
  <si>
    <t>13.075.458/0001-51</t>
  </si>
  <si>
    <t>PRESTAÇÃO DE SERVIÇOS DE LAVANDERIA</t>
  </si>
  <si>
    <t>107/2023</t>
  </si>
  <si>
    <t>035-2024</t>
  </si>
  <si>
    <t>49.425.946/0001-99</t>
  </si>
  <si>
    <t xml:space="preserve">PRESTAÇÃO DE SERVÇOS DE MANUTENÇÃO PREVENTIVA E CORRETIVA INTEGRAL </t>
  </si>
  <si>
    <t>229/2023</t>
  </si>
  <si>
    <t>140/2023</t>
  </si>
  <si>
    <t>132/2021</t>
  </si>
  <si>
    <t>SERVIÇO DE LOCAÇÃO DE RADIOPORTÁTEIS</t>
  </si>
  <si>
    <t>066/2024</t>
  </si>
  <si>
    <t>34.755.757/0001-07</t>
  </si>
  <si>
    <t>MANUTENÇÃO PREVENTIVA E CORRETIVA DE EQUIPAMENTOS TELEFÔNICOS</t>
  </si>
  <si>
    <t>181/2023</t>
  </si>
  <si>
    <t>Data de Assinatura</t>
  </si>
  <si>
    <t>123/2021</t>
  </si>
  <si>
    <t>166/2023</t>
  </si>
  <si>
    <t>073/2024</t>
  </si>
  <si>
    <t>03.339.370/0001-46</t>
  </si>
  <si>
    <t>FORNECIMENTO, EXECUÇÃO, TREINAMENTO E IMPLANTAÇÃO DO SISTEMA AS STRATEGIC</t>
  </si>
  <si>
    <t xml:space="preserve">RELATÓRIO CONSOLIDADO DE CONTRATOS CELEBRADOS COM TERCEIROS </t>
  </si>
  <si>
    <t>136/2022</t>
  </si>
  <si>
    <t>288/2024</t>
  </si>
  <si>
    <t>23.804.780/0001-28</t>
  </si>
  <si>
    <t xml:space="preserve">SERVIÇOS DE LOCAÇÃO DE CONTAINERS </t>
  </si>
  <si>
    <t>54.510.010/0001-04</t>
  </si>
  <si>
    <t>PRESTAÇÃO DE SERVIÇOS DE MEDICINA OCUPACIONAL EM GERAL</t>
  </si>
  <si>
    <t>314/2024</t>
  </si>
  <si>
    <t>18.771.811/0001-51</t>
  </si>
  <si>
    <t>005/2025</t>
  </si>
  <si>
    <t>TMC SERVIÇOS MEDICOS LTDA</t>
  </si>
  <si>
    <t>34.591.546/0001-86</t>
  </si>
  <si>
    <t>PRESTAÇÃO DE SERVIÇOS MÉDICOS EM NEUROPEDIATRIA</t>
  </si>
  <si>
    <t>024/2021</t>
  </si>
  <si>
    <t>21.388.231/0001-95</t>
  </si>
  <si>
    <t>058/2025</t>
  </si>
  <si>
    <t>RECOL AMBIENTAL COLETA E TRATAMENTO DE RESIDUOS LTDA</t>
  </si>
  <si>
    <t>73.797.383/0001-44</t>
  </si>
  <si>
    <t>SERVIÇOS DE TRANSPORTE E DESTINO DE RESUDUOAS HOSPITALARES</t>
  </si>
  <si>
    <t>VIBRAFE ENGENHARIA &amp; COMERCIO LTDA</t>
  </si>
  <si>
    <t>105/2025</t>
  </si>
  <si>
    <t>30.213.221/0001-09</t>
  </si>
  <si>
    <t>PRESTAÇÃO DE SERVIÇOS DE ENGENHARIA E ARQUITETURA</t>
  </si>
  <si>
    <t>SERVIÇOS DE INTERNET</t>
  </si>
  <si>
    <t>168/2025</t>
  </si>
  <si>
    <t>016/2025</t>
  </si>
  <si>
    <t>60.475.158/0001-40</t>
  </si>
  <si>
    <t xml:space="preserve">PRESTAÇÃO DE SERVIÇOS MÉDICOS </t>
  </si>
  <si>
    <t>61.579.372/0001-09</t>
  </si>
  <si>
    <t>PRESTAÇÃO DE SERVIÇOS MÉDICOS</t>
  </si>
  <si>
    <t>61.247.937/0001-50</t>
  </si>
  <si>
    <t>PRESTAÇÃO DE SERVIÇOS PROFISSIONAIS DE PSICOLOGIA</t>
  </si>
  <si>
    <t>017/2025</t>
  </si>
  <si>
    <t>54.616.251/0001-24</t>
  </si>
  <si>
    <t>6º TA MUNDO DIGITAL PRESTAÇÃO DE SERV DIGITAL E DESENV SISTEMA LTDA</t>
  </si>
  <si>
    <t>4º TA SOLUÇÕES IDEIAS TECNOLOGIA E INFORMATICA LTDA-ME</t>
  </si>
  <si>
    <t>8º TA NOX TECNOLOGIA DA INFORMAÇÃO LTDA</t>
  </si>
  <si>
    <t>3º TA MAIS SAÚDE PLANO DE SAUDE LTDA</t>
  </si>
  <si>
    <t>197/2025</t>
  </si>
  <si>
    <t>39.510.886/0001-59</t>
  </si>
  <si>
    <t>PRESTAÇÃO DE SERVIÇOS  JURIDICOS</t>
  </si>
  <si>
    <t>132/2025</t>
  </si>
  <si>
    <t>CESAR SISTEMAS CONSTRUTIVOS LTDA</t>
  </si>
  <si>
    <t>08.404.654/0001-92</t>
  </si>
  <si>
    <t>LOCAÇÃO MÓDULOS PRÉFABRICADOS P/CONSULTÓRIOS AMBULATORIAIS</t>
  </si>
  <si>
    <t>61.328.309/0001-08</t>
  </si>
  <si>
    <t>PRESTAÇÃO DE SERVIÇOS EM PSICOLOGIA</t>
  </si>
  <si>
    <t xml:space="preserve">3º TA AUTO POSTO SÃO JOSE EIRELI                          </t>
  </si>
  <si>
    <t>00.395.266/0001-80</t>
  </si>
  <si>
    <t>23.540.814/0001-14</t>
  </si>
  <si>
    <t>3º TA BBT TRANSPORTES LTDA</t>
  </si>
  <si>
    <t>04.283.508/0001-03</t>
  </si>
  <si>
    <t>FORNECIMENTO DE COMBUSTIVEIS AUTOMOTIVOS DO CRESM</t>
  </si>
  <si>
    <t>24.657.313/0001-85</t>
  </si>
  <si>
    <t>PRESTAÇÃO DE SERVIÇOS DE JARDINAGEM</t>
  </si>
  <si>
    <t>321/2023</t>
  </si>
  <si>
    <t>28.822.125/0001-16</t>
  </si>
  <si>
    <t>SPDA</t>
  </si>
  <si>
    <t>33.613.074/0001-52</t>
  </si>
  <si>
    <t xml:space="preserve">PLATAFORMA DE COMPRAS </t>
  </si>
  <si>
    <t>189/2025</t>
  </si>
  <si>
    <t>57.878.078/0001-20</t>
  </si>
  <si>
    <t>470/2025</t>
  </si>
  <si>
    <t>OPEN DATACENTER BRASIL LTDA</t>
  </si>
  <si>
    <t>06.860.022/0001-05</t>
  </si>
  <si>
    <t>PRESTAÇÃO DE SERVIÇOS DE COMPUTAÇÃO EM NUVEM</t>
  </si>
  <si>
    <t xml:space="preserve">2º TA SS SERVIÇOS DDE MANUTENÇÃO E LIMPEZA LTDA </t>
  </si>
  <si>
    <t>003/2024</t>
  </si>
  <si>
    <t>028/2025</t>
  </si>
  <si>
    <t>MARIANE MARQUES DE OLIVERA</t>
  </si>
  <si>
    <t>61.802.360/0001-74</t>
  </si>
  <si>
    <t>PRESTAÇÃO DE SERVIÇOS DE PSICOLOGIA</t>
  </si>
  <si>
    <t>027/2025</t>
  </si>
  <si>
    <t>STATUS VIDA LTDA - MÉDICO PSQUIATRA</t>
  </si>
  <si>
    <t>46.545.747/0001-26</t>
  </si>
  <si>
    <t>PRESTAÇÃO DE SERVIÇOS MÉDICOS EM PSIQUIATRIA DA INFÂNCIA E ADOLESCÊNCIA</t>
  </si>
  <si>
    <t>167/2025</t>
  </si>
  <si>
    <t>DIMEX DO TRIANGULO LTDA - LICAÇÃO DE COMPUTADORES</t>
  </si>
  <si>
    <t>23.342.322/0002-03</t>
  </si>
  <si>
    <t>SERVIÇOS DE LOCAÇÃO DE COMPUTADORES</t>
  </si>
  <si>
    <t>SENE ALVORADO SERVIÇOS ODONTOLÓGICOS LTDA</t>
  </si>
  <si>
    <t>63.178.553/0001-59</t>
  </si>
  <si>
    <t>PRESTAÇÃO DE SERVIÇOS ODONTOLÓGICOS</t>
  </si>
  <si>
    <t>CENTRO BRASILEIRO DE NEUROLOGIA</t>
  </si>
  <si>
    <t>294/2025</t>
  </si>
  <si>
    <t>ESPAÇO VERDE JARDINAGENS LTDA</t>
  </si>
  <si>
    <t>63.244.803/0001-01</t>
  </si>
  <si>
    <t>213/2023</t>
  </si>
  <si>
    <t>CONTRATAÇÃO E FORMAÇÃOP PROGRAMA DE ESTAGIO</t>
  </si>
  <si>
    <t>ASSOCIAÇÃO DE ENSINO SOCIAL PROFISSIONALIZANTE - ESPRO - ESTÁGIO</t>
  </si>
  <si>
    <t>1º TA ASSOCIAÇÃO DE ENSINO SOCIAL PROFISSIONALIZANTE - ESPRO - JOVEM APRENDIZ</t>
  </si>
  <si>
    <t>019/2025</t>
  </si>
  <si>
    <t>1º TA IBES - INSTITUTO BRASILEIRO PARA EXECELÊNCIA EM SAÚDE LTDA</t>
  </si>
  <si>
    <t>59.593.010/0001-94</t>
  </si>
  <si>
    <t>RLS PSIQUIATRIA GERAL E DA INFANCIA E ADOLESCENCIA LTDA</t>
  </si>
  <si>
    <t>032/2025</t>
  </si>
  <si>
    <t>RR NUTRUÇÃO CLÍNICA E ASSISTENCIA NUTRICIONAL LTDA</t>
  </si>
  <si>
    <t>64.308.014/0001-50</t>
  </si>
  <si>
    <t>D.A.S PROJETOS E CONSULTORIA LTDA</t>
  </si>
  <si>
    <t>015/2026</t>
  </si>
  <si>
    <t>36.848.054/0001-59</t>
  </si>
  <si>
    <t>CONTRATACAO DE SERVICO DE FISCALIZACAO TECNICA PARA A OBRA DO SPDA</t>
  </si>
  <si>
    <t>BOH SOFTWARE DEVELOPMENT LTDA</t>
  </si>
  <si>
    <t>298/2025</t>
  </si>
  <si>
    <t>55.702.426/0001-89</t>
  </si>
  <si>
    <t>PRESTAÇÃO DE SERVIÇO DE SISTEMA DE PONTO GESTOR NA NUVEM 100% WEB</t>
  </si>
  <si>
    <t>1º TERMO ADITIVO VIDA GOIAS UTI MOVEL LTDA</t>
  </si>
  <si>
    <t>310/2024</t>
  </si>
  <si>
    <t>038/2025</t>
  </si>
  <si>
    <t>SERVMEDIC SERVICOS MEDICOS LTDA</t>
  </si>
  <si>
    <t>31.415.691/0001-18</t>
  </si>
  <si>
    <t>016/2020</t>
  </si>
  <si>
    <t>CONECTE-SE LTDA</t>
  </si>
  <si>
    <t>43.184.527/0001-26</t>
  </si>
  <si>
    <t>PRESTAÇÃO DE SERVIÇOS WEB/NUVEM</t>
  </si>
  <si>
    <t>002/2026</t>
  </si>
  <si>
    <t>SINAPSI-NEUROPSICOLOGIA E PSICOLOGIA CLíNICA LTDA</t>
  </si>
  <si>
    <t>65.019.022/0001-49</t>
  </si>
  <si>
    <t>PRESTAÇÃO DE SERVIÇOS PROFISSIONAIS DE NEUROPSICOLOGIA E PSICOLOGIA</t>
  </si>
  <si>
    <t>1º TERMO ADITIVO M5 SEGURANÇA LTDA</t>
  </si>
  <si>
    <t>009/2026</t>
  </si>
  <si>
    <t>DIGITAL CORE SISTEMAS E SUPORTE TECNICO LTDA</t>
  </si>
  <si>
    <t>61.482.106/0001-63</t>
  </si>
  <si>
    <t>SERVIÇOS - PLATAFORMA WEB DE AGENDAMENTO E CHARBOT</t>
  </si>
  <si>
    <t>5º TERMO ADITIVO ECOSET ENERGIA E AUTOMACÃO LTDA</t>
  </si>
  <si>
    <t>006/2026</t>
  </si>
  <si>
    <t>G M G NASCIMENTO LTDA</t>
  </si>
  <si>
    <t>51.382.636/0001-86</t>
  </si>
  <si>
    <t>2698/2026</t>
  </si>
  <si>
    <t>PATRONUS ECCLESIAE ET SALUS LTDA</t>
  </si>
  <si>
    <t>66.932.118/0001-66</t>
  </si>
  <si>
    <t>PRESTAÇÃO DE SERVIÇOS  DE SUPERVISÃO MÉDICA</t>
  </si>
  <si>
    <t>2º TA CATEL COMÉRCIO E SERVIÇO EIRELLI</t>
  </si>
  <si>
    <t>REF: JUNHO A AGOSTO DE 2026</t>
  </si>
  <si>
    <t>4º TA TAXS CONTABILIDADE EIRELI EPP</t>
  </si>
  <si>
    <t>3º TA WORK7 AUDITORES INDEPENDENTES SS EPP</t>
  </si>
  <si>
    <t>139/2026</t>
  </si>
  <si>
    <t>5º TA LHBS CONSTRUTORA LTDA</t>
  </si>
  <si>
    <t>3º TA JB BARBOSA FILHO LAVANDERIA JOHN CLER ME</t>
  </si>
  <si>
    <t>Aparecida de goiania, 31 de agosto 2026.</t>
  </si>
  <si>
    <t>5º TA BIO CELL LABORATORIO DE ANALISES CLINICAS LTDA</t>
  </si>
  <si>
    <t>2º TA PLENAMENTE PSICOLOGIA LTDA</t>
  </si>
  <si>
    <t>2º TA VIEIRA BRITO CENTRO MÉDICO INTEGRADO LTDA</t>
  </si>
  <si>
    <t>2º TA PI SERVIÇOS MÉDICOS LTDA</t>
  </si>
  <si>
    <t>3º TA VISUAL EVENTOS E FORMATURAS EIRELI - LANCHONETE</t>
  </si>
  <si>
    <t>3° TERMO ADITIVO MEDIC ASSESSORIA EM MEDICINA E SEGURANÇA DO TRABALHO</t>
  </si>
  <si>
    <t>3º TA CLIMATECH SOLUÇÕES EM AR CONDICIONADO LTDA</t>
  </si>
  <si>
    <t>2º TA CARMEM DE MORAIS MIRANDA BRITO, SERVIÇOS MEDICOS</t>
  </si>
  <si>
    <t>4º TA INTERACT SOLUTIONS LTDA</t>
  </si>
  <si>
    <t>3º TA ENGELAR CONTAINERS LTDA - EPP</t>
  </si>
  <si>
    <t>HUMA PLATAFORMA DE COMPRAS</t>
  </si>
  <si>
    <t xml:space="preserve">CONTRATAÇÃO E FORMAÇÃO DE APRENDIZ </t>
  </si>
  <si>
    <t>FERNANDO GRATÃO DE CASTRO LTDA</t>
  </si>
  <si>
    <t>52.359.710/0001-06</t>
  </si>
  <si>
    <t xml:space="preserve">3º TA UNIODONTO GOIÂNIA - COOPERATIVA DE CIRURGIÕES DENTISTAS </t>
  </si>
  <si>
    <t>037/2025</t>
  </si>
  <si>
    <t>VIDA MED SERVIÇOS MÉDICOS LTDA</t>
  </si>
  <si>
    <t>46.285.210/0001-74</t>
  </si>
  <si>
    <t>PRESTAÇÃO DE SERVIÇOS MÉDICOS INFÂNCIA E ADOLESCÊNCIA'</t>
  </si>
  <si>
    <t>5º TA COMRADIO SERVIÇOS TÉCNICOS - CONTRATO DE PRESTAÇÃO DE  SERVIÇOS/RADIO COMUNICADOR</t>
  </si>
  <si>
    <t>1º TA DANILO RISPOLI E RENATO FLEURY ADVOGADOS ASSICIADOS</t>
  </si>
  <si>
    <t>67.615.268/0001-09</t>
  </si>
  <si>
    <t>PEDRO RASSI LTDA</t>
  </si>
  <si>
    <t>006/2026-1</t>
  </si>
  <si>
    <t>53.802.487/0001-92</t>
  </si>
  <si>
    <t>006/2026-2</t>
  </si>
  <si>
    <t>INTEGRAL ASSISTÊNCIA MÉDICA LTDA</t>
  </si>
  <si>
    <t>49.599.287/0001-07</t>
  </si>
  <si>
    <t>039/2025</t>
  </si>
  <si>
    <t>BASILIO MEDICINA E ODONTOLOGIA LTDA</t>
  </si>
  <si>
    <t>65.979.058/0001-74</t>
  </si>
  <si>
    <t>SARAH ISABELA MAGALHAES MÉDICO PLANTONISTA</t>
  </si>
  <si>
    <t>172/2026</t>
  </si>
  <si>
    <t xml:space="preserve">LIC IMPRESSORAS E COPIADORAS LTDA ME </t>
  </si>
  <si>
    <t xml:space="preserve">5º TA ATHOS ASSIST TEC HOSP EIRELI </t>
  </si>
  <si>
    <t>SOUZA E ELIAM SERVIÇOS MÉDICOS S/S</t>
  </si>
  <si>
    <t>00.055.710/0001-19</t>
  </si>
  <si>
    <t>PRESTAÇÃO DE SERVIÇOS MÉDICOS (NEUROLOGISTA)</t>
  </si>
  <si>
    <t>MARIA LUÍZA N GUIMARÃES LTDA</t>
  </si>
  <si>
    <t>67.584.589/0001-93</t>
  </si>
  <si>
    <t>FERNANDO BROCKESTAYER SERVIÇOS MÉDICOS LTDA</t>
  </si>
  <si>
    <t>68.418.955/0001-05</t>
  </si>
  <si>
    <t>16º TA BR GAAP ASSESSORIA EMPRESARIAL EIRELI ME</t>
  </si>
  <si>
    <t>1º TA PSI KIDS LTDA MÉDICO PSIQUIATRA UNFANTO</t>
  </si>
  <si>
    <t>203/2026</t>
  </si>
  <si>
    <t>DANILO ROSA DA SILVA</t>
  </si>
  <si>
    <t>36.386.841/0001-26'</t>
  </si>
  <si>
    <t>FORNECIMENTO DE SERVIÇOS DE SEGURANÇA E SAÚDE OCUPACIONAL DO CRESM</t>
  </si>
  <si>
    <t>Valor mensal</t>
  </si>
  <si>
    <t>Valor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</si>
</sst>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Arial"/>
      <family val="2"/>
    </font>
    <font>
      <sz val="20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49B3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/>
    </xf>
    <xf numFmtId="44" fontId="10" fillId="3" borderId="1" xfId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164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14" fontId="11" fillId="2" borderId="1" xfId="0" applyNumberFormat="1" applyFont="1" applyFill="1" applyBorder="1" applyAlignment="1">
      <alignment horizontal="center" vertical="center"/>
    </xf>
    <xf numFmtId="44" fontId="11" fillId="2" borderId="1" xfId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44" fontId="11" fillId="2" borderId="1" xfId="1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17" fontId="11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44" fontId="11" fillId="2" borderId="1" xfId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vertical="center" wrapText="1"/>
    </xf>
    <xf numFmtId="44" fontId="11" fillId="2" borderId="1" xfId="1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13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/>
    </xf>
    <xf numFmtId="14" fontId="12" fillId="2" borderId="1" xfId="0" applyNumberFormat="1" applyFont="1" applyFill="1" applyBorder="1" applyAlignment="1">
      <alignment horizontal="center" vertical="center"/>
    </xf>
    <xf numFmtId="44" fontId="12" fillId="2" borderId="1" xfId="1" applyFont="1" applyFill="1" applyBorder="1" applyAlignment="1">
      <alignment vertical="center"/>
    </xf>
    <xf numFmtId="17" fontId="12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0" fillId="2" borderId="1" xfId="2" applyFont="1" applyFill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2" fillId="2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13" fillId="0" borderId="0" xfId="0" applyFont="1" applyAlignment="1">
      <alignment vertical="center"/>
    </xf>
    <xf numFmtId="44" fontId="12" fillId="2" borderId="1" xfId="1" applyFont="1" applyFill="1" applyBorder="1" applyAlignment="1">
      <alignment vertical="center" wrapText="1"/>
    </xf>
    <xf numFmtId="44" fontId="12" fillId="0" borderId="1" xfId="1" applyFont="1" applyBorder="1" applyAlignment="1">
      <alignment horizontal="center" vertical="center"/>
    </xf>
    <xf numFmtId="44" fontId="11" fillId="0" borderId="1" xfId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left" vertical="center" readingOrder="1"/>
    </xf>
    <xf numFmtId="49" fontId="8" fillId="0" borderId="3" xfId="0" applyNumberFormat="1" applyFont="1" applyBorder="1" applyAlignment="1">
      <alignment horizontal="left" vertical="center" readingOrder="1"/>
    </xf>
  </cellXfs>
  <cellStyles count="3">
    <cellStyle name="Hiperlink" xfId="2" builtinId="8"/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649B3F"/>
      <color rgb="FF00DE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4733925</xdr:colOff>
      <xdr:row>0</xdr:row>
      <xdr:rowOff>19051</xdr:rowOff>
    </xdr:from>
    <xdr:to>
      <xdr:col>3</xdr:col>
      <xdr:colOff>5715000</xdr:colOff>
      <xdr:row>0</xdr:row>
      <xdr:rowOff>742951</xdr:rowOff>
    </xdr:to>
    <xdr:pic>
      <xdr:nvPicPr>
        <xdr:cNvPr id="4" name="Imagem 3" descr="Brasão de Goiás – Wikipédia, a enciclopédia livre">
          <a:extLst>
            <a:ext uri="{FF2B5EF4-FFF2-40B4-BE49-F238E27FC236}">
              <a16:creationId xmlns:a16="http://schemas.microsoft.com/office/drawing/2014/main" id="{177E3997-C108-6D33-1506-745A8173B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4400" y="19051"/>
          <a:ext cx="981075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"/>
  <sheetViews>
    <sheetView tabSelected="1" topLeftCell="A59" zoomScaleNormal="100" workbookViewId="0">
      <selection activeCell="F7" sqref="F7"/>
    </sheetView>
  </sheetViews>
  <sheetFormatPr defaultRowHeight="15" x14ac:dyDescent="0.25"/>
  <cols>
    <col min="1" max="1" width="14.140625" style="6" bestFit="1" customWidth="1"/>
    <col min="2" max="2" width="101.5703125" customWidth="1"/>
    <col min="3" max="3" width="23.5703125" style="5" customWidth="1"/>
    <col min="4" max="4" width="101.28515625" style="4" customWidth="1"/>
    <col min="5" max="5" width="19.7109375" style="3" bestFit="1" customWidth="1"/>
    <col min="6" max="6" width="19.7109375" style="3" customWidth="1"/>
    <col min="7" max="7" width="16.42578125" style="3" bestFit="1" customWidth="1"/>
  </cols>
  <sheetData>
    <row r="1" spans="1:7" ht="67.5" customHeight="1" x14ac:dyDescent="0.25">
      <c r="A1" s="52" t="e" vm="1">
        <v>#VALUE!</v>
      </c>
      <c r="B1" s="52"/>
      <c r="C1" s="52"/>
      <c r="D1" s="52"/>
      <c r="E1" s="52"/>
      <c r="F1" s="52"/>
      <c r="G1" s="52"/>
    </row>
    <row r="2" spans="1:7" s="4" customFormat="1" ht="27.75" customHeight="1" x14ac:dyDescent="0.25">
      <c r="A2" s="54" t="s">
        <v>80</v>
      </c>
      <c r="B2" s="55"/>
      <c r="C2" s="55"/>
      <c r="D2" s="55"/>
      <c r="E2" s="55"/>
      <c r="F2" s="55"/>
      <c r="G2" s="55"/>
    </row>
    <row r="3" spans="1:7" ht="22.5" customHeight="1" x14ac:dyDescent="0.25">
      <c r="A3" s="56" t="s">
        <v>213</v>
      </c>
      <c r="B3" s="57"/>
      <c r="C3" s="57"/>
      <c r="D3" s="57"/>
      <c r="E3" s="57"/>
      <c r="F3" s="57"/>
      <c r="G3" s="57"/>
    </row>
    <row r="4" spans="1:7" ht="31.5" x14ac:dyDescent="0.25">
      <c r="A4" s="11" t="s">
        <v>28</v>
      </c>
      <c r="B4" s="12" t="s">
        <v>29</v>
      </c>
      <c r="C4" s="13" t="s">
        <v>1</v>
      </c>
      <c r="D4" s="12" t="s">
        <v>0</v>
      </c>
      <c r="E4" s="14" t="s">
        <v>268</v>
      </c>
      <c r="F4" s="14" t="s">
        <v>269</v>
      </c>
      <c r="G4" s="15" t="s">
        <v>74</v>
      </c>
    </row>
    <row r="5" spans="1:7" s="2" customFormat="1" ht="30.75" customHeight="1" x14ac:dyDescent="0.25">
      <c r="A5" s="16" t="s">
        <v>67</v>
      </c>
      <c r="B5" s="23" t="s">
        <v>170</v>
      </c>
      <c r="C5" s="18" t="s">
        <v>58</v>
      </c>
      <c r="D5" s="19" t="s">
        <v>231</v>
      </c>
      <c r="E5" s="21">
        <v>24364.19</v>
      </c>
      <c r="F5" s="21">
        <f>E5*12</f>
        <v>292370.27999999997</v>
      </c>
      <c r="G5" s="20">
        <v>45862</v>
      </c>
    </row>
    <row r="6" spans="1:7" s="2" customFormat="1" ht="19.5" customHeight="1" x14ac:dyDescent="0.25">
      <c r="A6" s="16" t="s">
        <v>167</v>
      </c>
      <c r="B6" s="23" t="s">
        <v>169</v>
      </c>
      <c r="C6" s="18" t="s">
        <v>58</v>
      </c>
      <c r="D6" s="19" t="s">
        <v>168</v>
      </c>
      <c r="E6" s="21">
        <v>70</v>
      </c>
      <c r="F6" s="21">
        <f t="shared" ref="F6:F69" si="0">E6*12</f>
        <v>840</v>
      </c>
      <c r="G6" s="20">
        <v>46259</v>
      </c>
    </row>
    <row r="7" spans="1:7" s="4" customFormat="1" ht="18" customHeight="1" x14ac:dyDescent="0.25">
      <c r="A7" s="22" t="s">
        <v>68</v>
      </c>
      <c r="B7" s="24" t="s">
        <v>254</v>
      </c>
      <c r="C7" s="22" t="s">
        <v>35</v>
      </c>
      <c r="D7" s="25" t="s">
        <v>2</v>
      </c>
      <c r="E7" s="26">
        <v>2437.5</v>
      </c>
      <c r="F7" s="21">
        <f t="shared" si="0"/>
        <v>29250</v>
      </c>
      <c r="G7" s="20">
        <v>45864</v>
      </c>
    </row>
    <row r="8" spans="1:7" s="4" customFormat="1" ht="19.5" customHeight="1" x14ac:dyDescent="0.25">
      <c r="A8" s="39" t="s">
        <v>66</v>
      </c>
      <c r="B8" s="40" t="s">
        <v>127</v>
      </c>
      <c r="C8" s="27" t="s">
        <v>133</v>
      </c>
      <c r="D8" s="44" t="s">
        <v>132</v>
      </c>
      <c r="E8" s="38">
        <v>4487.38</v>
      </c>
      <c r="F8" s="21">
        <f t="shared" si="0"/>
        <v>53848.56</v>
      </c>
      <c r="G8" s="37">
        <v>45499</v>
      </c>
    </row>
    <row r="9" spans="1:7" s="4" customFormat="1" ht="19.5" customHeight="1" x14ac:dyDescent="0.25">
      <c r="A9" s="39" t="s">
        <v>248</v>
      </c>
      <c r="B9" s="40" t="s">
        <v>249</v>
      </c>
      <c r="C9" s="27" t="s">
        <v>250</v>
      </c>
      <c r="D9" s="25" t="s">
        <v>109</v>
      </c>
      <c r="E9" s="38">
        <v>15988</v>
      </c>
      <c r="F9" s="21">
        <f t="shared" si="0"/>
        <v>191856</v>
      </c>
      <c r="G9" s="37">
        <v>46149</v>
      </c>
    </row>
    <row r="10" spans="1:7" s="4" customFormat="1" ht="20.25" customHeight="1" x14ac:dyDescent="0.25">
      <c r="A10" s="28" t="s">
        <v>183</v>
      </c>
      <c r="B10" s="24" t="s">
        <v>182</v>
      </c>
      <c r="C10" s="22" t="s">
        <v>184</v>
      </c>
      <c r="D10" s="30" t="s">
        <v>185</v>
      </c>
      <c r="E10" s="26">
        <v>1251.8399999999999</v>
      </c>
      <c r="F10" s="21">
        <f t="shared" si="0"/>
        <v>15022.079999999998</v>
      </c>
      <c r="G10" s="20">
        <v>46010</v>
      </c>
    </row>
    <row r="11" spans="1:7" s="4" customFormat="1" ht="20.25" customHeight="1" x14ac:dyDescent="0.25">
      <c r="A11" s="28" t="s">
        <v>52</v>
      </c>
      <c r="B11" s="24" t="s">
        <v>130</v>
      </c>
      <c r="C11" s="22" t="s">
        <v>131</v>
      </c>
      <c r="D11" s="30" t="s">
        <v>3</v>
      </c>
      <c r="E11" s="26">
        <v>4250</v>
      </c>
      <c r="F11" s="21">
        <f t="shared" si="0"/>
        <v>51000</v>
      </c>
      <c r="G11" s="20">
        <v>45864</v>
      </c>
    </row>
    <row r="12" spans="1:7" s="41" customFormat="1" ht="15.75" customHeight="1" x14ac:dyDescent="0.25">
      <c r="A12" s="28" t="s">
        <v>32</v>
      </c>
      <c r="B12" s="42" t="s">
        <v>220</v>
      </c>
      <c r="C12" s="22" t="s">
        <v>36</v>
      </c>
      <c r="D12" s="25" t="s">
        <v>37</v>
      </c>
      <c r="E12" s="26">
        <v>18904.95</v>
      </c>
      <c r="F12" s="21">
        <f t="shared" si="0"/>
        <v>226859.40000000002</v>
      </c>
      <c r="G12" s="20">
        <v>46229</v>
      </c>
    </row>
    <row r="13" spans="1:7" s="4" customFormat="1" ht="19.5" customHeight="1" x14ac:dyDescent="0.25">
      <c r="A13" s="39" t="s">
        <v>4</v>
      </c>
      <c r="B13" s="40" t="s">
        <v>262</v>
      </c>
      <c r="C13" s="27" t="s">
        <v>6</v>
      </c>
      <c r="D13" s="36" t="s">
        <v>5</v>
      </c>
      <c r="E13" s="38">
        <v>8289.76</v>
      </c>
      <c r="F13" s="21">
        <f t="shared" si="0"/>
        <v>99477.119999999995</v>
      </c>
      <c r="G13" s="37">
        <v>46189</v>
      </c>
    </row>
    <row r="14" spans="1:7" s="4" customFormat="1" ht="19.5" customHeight="1" x14ac:dyDescent="0.25">
      <c r="A14" s="39" t="s">
        <v>171</v>
      </c>
      <c r="B14" s="40" t="s">
        <v>227</v>
      </c>
      <c r="C14" s="45" t="s">
        <v>125</v>
      </c>
      <c r="D14" s="36" t="s">
        <v>126</v>
      </c>
      <c r="E14" s="38">
        <v>6500</v>
      </c>
      <c r="F14" s="21">
        <f t="shared" si="0"/>
        <v>78000</v>
      </c>
      <c r="G14" s="37">
        <v>46247</v>
      </c>
    </row>
    <row r="15" spans="1:7" s="4" customFormat="1" ht="19.5" customHeight="1" x14ac:dyDescent="0.25">
      <c r="A15" s="28" t="s">
        <v>70</v>
      </c>
      <c r="B15" s="24" t="s">
        <v>212</v>
      </c>
      <c r="C15" s="22" t="s">
        <v>71</v>
      </c>
      <c r="D15" s="25" t="s">
        <v>72</v>
      </c>
      <c r="E15" s="26">
        <v>950</v>
      </c>
      <c r="F15" s="21">
        <f t="shared" si="0"/>
        <v>11400</v>
      </c>
      <c r="G15" s="20">
        <v>46176</v>
      </c>
    </row>
    <row r="16" spans="1:7" s="41" customFormat="1" ht="19.5" customHeight="1" x14ac:dyDescent="0.25">
      <c r="A16" s="28" t="s">
        <v>105</v>
      </c>
      <c r="B16" s="24" t="s">
        <v>163</v>
      </c>
      <c r="C16" s="22" t="s">
        <v>141</v>
      </c>
      <c r="D16" s="25" t="s">
        <v>109</v>
      </c>
      <c r="E16" s="26">
        <v>12800</v>
      </c>
      <c r="F16" s="21">
        <f t="shared" si="0"/>
        <v>153600</v>
      </c>
      <c r="G16" s="20">
        <v>45908</v>
      </c>
    </row>
    <row r="17" spans="1:7" s="41" customFormat="1" ht="19.5" customHeight="1" x14ac:dyDescent="0.25">
      <c r="A17" s="28" t="s">
        <v>121</v>
      </c>
      <c r="B17" s="24" t="s">
        <v>122</v>
      </c>
      <c r="C17" s="45" t="s">
        <v>123</v>
      </c>
      <c r="D17" s="46" t="s">
        <v>124</v>
      </c>
      <c r="E17" s="26">
        <v>8000</v>
      </c>
      <c r="F17" s="21">
        <f t="shared" si="0"/>
        <v>96000</v>
      </c>
      <c r="G17" s="20">
        <v>45864</v>
      </c>
    </row>
    <row r="18" spans="1:7" s="4" customFormat="1" ht="17.25" customHeight="1" x14ac:dyDescent="0.25">
      <c r="A18" s="28" t="s">
        <v>33</v>
      </c>
      <c r="B18" s="24" t="s">
        <v>38</v>
      </c>
      <c r="C18" s="22" t="s">
        <v>39</v>
      </c>
      <c r="D18" s="19" t="s">
        <v>103</v>
      </c>
      <c r="E18" s="31">
        <v>2295</v>
      </c>
      <c r="F18" s="21">
        <f t="shared" si="0"/>
        <v>27540</v>
      </c>
      <c r="G18" s="20">
        <v>45379</v>
      </c>
    </row>
    <row r="19" spans="1:7" s="4" customFormat="1" ht="18.75" customHeight="1" x14ac:dyDescent="0.25">
      <c r="A19" s="28" t="s">
        <v>63</v>
      </c>
      <c r="B19" s="29" t="s">
        <v>226</v>
      </c>
      <c r="C19" s="22" t="s">
        <v>64</v>
      </c>
      <c r="D19" s="30" t="s">
        <v>65</v>
      </c>
      <c r="E19" s="31">
        <v>17875</v>
      </c>
      <c r="F19" s="21">
        <f t="shared" si="0"/>
        <v>214500</v>
      </c>
      <c r="G19" s="20">
        <v>46248</v>
      </c>
    </row>
    <row r="20" spans="1:7" s="4" customFormat="1" ht="18.75" customHeight="1" x14ac:dyDescent="0.25">
      <c r="A20" s="22" t="s">
        <v>191</v>
      </c>
      <c r="B20" s="29" t="s">
        <v>192</v>
      </c>
      <c r="C20" s="22" t="s">
        <v>193</v>
      </c>
      <c r="D20" s="25" t="s">
        <v>194</v>
      </c>
      <c r="E20" s="26">
        <v>956.98</v>
      </c>
      <c r="F20" s="21">
        <f t="shared" si="0"/>
        <v>11483.76</v>
      </c>
      <c r="G20" s="20">
        <v>45273</v>
      </c>
    </row>
    <row r="21" spans="1:7" s="4" customFormat="1" ht="34.5" customHeight="1" x14ac:dyDescent="0.25">
      <c r="A21" s="22" t="s">
        <v>73</v>
      </c>
      <c r="B21" s="23" t="s">
        <v>239</v>
      </c>
      <c r="C21" s="22" t="s">
        <v>40</v>
      </c>
      <c r="D21" s="25" t="s">
        <v>69</v>
      </c>
      <c r="E21" s="26">
        <v>3690</v>
      </c>
      <c r="F21" s="21">
        <f t="shared" si="0"/>
        <v>44280</v>
      </c>
      <c r="G21" s="20">
        <v>46229</v>
      </c>
    </row>
    <row r="22" spans="1:7" s="4" customFormat="1" ht="24.75" customHeight="1" x14ac:dyDescent="0.25">
      <c r="A22" s="22" t="s">
        <v>118</v>
      </c>
      <c r="B22" s="23" t="s">
        <v>240</v>
      </c>
      <c r="C22" s="22" t="s">
        <v>119</v>
      </c>
      <c r="D22" s="25" t="s">
        <v>120</v>
      </c>
      <c r="E22" s="26">
        <v>15000</v>
      </c>
      <c r="F22" s="21">
        <f t="shared" si="0"/>
        <v>180000</v>
      </c>
      <c r="G22" s="20">
        <v>46260</v>
      </c>
    </row>
    <row r="23" spans="1:7" s="4" customFormat="1" ht="24.75" customHeight="1" x14ac:dyDescent="0.25">
      <c r="A23" s="22" t="s">
        <v>264</v>
      </c>
      <c r="B23" s="23" t="s">
        <v>265</v>
      </c>
      <c r="C23" s="22" t="s">
        <v>266</v>
      </c>
      <c r="D23" s="25" t="s">
        <v>267</v>
      </c>
      <c r="E23" s="26">
        <v>2950</v>
      </c>
      <c r="F23" s="21">
        <f t="shared" si="0"/>
        <v>35400</v>
      </c>
      <c r="G23" s="20">
        <v>46266</v>
      </c>
    </row>
    <row r="24" spans="1:7" s="4" customFormat="1" ht="18.75" customHeight="1" x14ac:dyDescent="0.25">
      <c r="A24" s="22" t="s">
        <v>179</v>
      </c>
      <c r="B24" s="24" t="s">
        <v>178</v>
      </c>
      <c r="C24" s="22" t="s">
        <v>180</v>
      </c>
      <c r="D24" s="25" t="s">
        <v>181</v>
      </c>
      <c r="E24" s="26">
        <v>4250</v>
      </c>
      <c r="F24" s="21">
        <f t="shared" si="0"/>
        <v>51000</v>
      </c>
      <c r="G24" s="20">
        <v>46076</v>
      </c>
    </row>
    <row r="25" spans="1:7" s="4" customFormat="1" ht="18.75" customHeight="1" x14ac:dyDescent="0.25">
      <c r="A25" s="22" t="s">
        <v>200</v>
      </c>
      <c r="B25" s="24" t="s">
        <v>201</v>
      </c>
      <c r="C25" s="22" t="s">
        <v>202</v>
      </c>
      <c r="D25" s="25" t="s">
        <v>203</v>
      </c>
      <c r="E25" s="26">
        <v>4000</v>
      </c>
      <c r="F25" s="21">
        <f t="shared" si="0"/>
        <v>48000</v>
      </c>
      <c r="G25" s="20">
        <v>46104</v>
      </c>
    </row>
    <row r="26" spans="1:7" s="4" customFormat="1" ht="18.75" customHeight="1" x14ac:dyDescent="0.25">
      <c r="A26" s="22" t="s">
        <v>156</v>
      </c>
      <c r="B26" s="24" t="s">
        <v>157</v>
      </c>
      <c r="C26" s="22" t="s">
        <v>158</v>
      </c>
      <c r="D26" s="25" t="s">
        <v>159</v>
      </c>
      <c r="E26" s="26">
        <v>2460</v>
      </c>
      <c r="F26" s="21">
        <f t="shared" si="0"/>
        <v>29520</v>
      </c>
      <c r="G26" s="20">
        <v>45885</v>
      </c>
    </row>
    <row r="27" spans="1:7" s="4" customFormat="1" ht="18.75" customHeight="1" x14ac:dyDescent="0.25">
      <c r="A27" s="22" t="s">
        <v>135</v>
      </c>
      <c r="B27" s="24" t="s">
        <v>204</v>
      </c>
      <c r="C27" s="22" t="s">
        <v>136</v>
      </c>
      <c r="D27" s="47" t="s">
        <v>137</v>
      </c>
      <c r="E27" s="26">
        <v>303659.5</v>
      </c>
      <c r="F27" s="21">
        <v>313659.5</v>
      </c>
      <c r="G27" s="20">
        <v>45869</v>
      </c>
    </row>
    <row r="28" spans="1:7" s="4" customFormat="1" ht="18.75" customHeight="1" x14ac:dyDescent="0.25">
      <c r="A28" s="22" t="s">
        <v>164</v>
      </c>
      <c r="B28" s="24" t="s">
        <v>165</v>
      </c>
      <c r="C28" s="22" t="s">
        <v>166</v>
      </c>
      <c r="D28" s="47" t="s">
        <v>134</v>
      </c>
      <c r="E28" s="26">
        <v>20000</v>
      </c>
      <c r="F28" s="21">
        <f t="shared" si="0"/>
        <v>240000</v>
      </c>
      <c r="G28" s="20">
        <v>45993</v>
      </c>
    </row>
    <row r="29" spans="1:7" s="4" customFormat="1" ht="18.75" customHeight="1" x14ac:dyDescent="0.25">
      <c r="A29" s="27" t="s">
        <v>82</v>
      </c>
      <c r="B29" s="43" t="s">
        <v>229</v>
      </c>
      <c r="C29" s="27" t="s">
        <v>83</v>
      </c>
      <c r="D29" s="36" t="s">
        <v>84</v>
      </c>
      <c r="E29" s="38">
        <v>5400</v>
      </c>
      <c r="F29" s="21">
        <f t="shared" si="0"/>
        <v>64800</v>
      </c>
      <c r="G29" s="37">
        <v>46229</v>
      </c>
    </row>
    <row r="30" spans="1:7" s="4" customFormat="1" ht="18.75" customHeight="1" x14ac:dyDescent="0.25">
      <c r="A30" s="27" t="s">
        <v>205</v>
      </c>
      <c r="B30" s="43" t="s">
        <v>260</v>
      </c>
      <c r="C30" s="27" t="s">
        <v>261</v>
      </c>
      <c r="D30" s="36" t="s">
        <v>109</v>
      </c>
      <c r="E30" s="38">
        <v>4828</v>
      </c>
      <c r="F30" s="21">
        <f t="shared" si="0"/>
        <v>57936</v>
      </c>
      <c r="G30" s="37">
        <v>46250</v>
      </c>
    </row>
    <row r="31" spans="1:7" s="4" customFormat="1" ht="18.75" customHeight="1" x14ac:dyDescent="0.25">
      <c r="A31" s="27" t="s">
        <v>188</v>
      </c>
      <c r="B31" s="43" t="s">
        <v>232</v>
      </c>
      <c r="C31" s="27" t="s">
        <v>233</v>
      </c>
      <c r="D31" s="36" t="s">
        <v>109</v>
      </c>
      <c r="E31" s="38">
        <v>15988</v>
      </c>
      <c r="F31" s="21">
        <f t="shared" si="0"/>
        <v>191856</v>
      </c>
      <c r="G31" s="37">
        <v>46204</v>
      </c>
    </row>
    <row r="32" spans="1:7" s="4" customFormat="1" ht="18.75" customHeight="1" x14ac:dyDescent="0.25">
      <c r="A32" s="22" t="s">
        <v>205</v>
      </c>
      <c r="B32" s="24" t="s">
        <v>206</v>
      </c>
      <c r="C32" s="22" t="s">
        <v>207</v>
      </c>
      <c r="D32" s="25" t="s">
        <v>109</v>
      </c>
      <c r="E32" s="38">
        <v>4828</v>
      </c>
      <c r="F32" s="21">
        <f t="shared" si="0"/>
        <v>57936</v>
      </c>
      <c r="G32" s="20">
        <v>46178</v>
      </c>
    </row>
    <row r="33" spans="1:7" s="4" customFormat="1" ht="18.75" customHeight="1" x14ac:dyDescent="0.25">
      <c r="A33" s="22" t="s">
        <v>140</v>
      </c>
      <c r="B33" s="29" t="s">
        <v>230</v>
      </c>
      <c r="C33" s="22" t="s">
        <v>138</v>
      </c>
      <c r="D33" s="25" t="s">
        <v>139</v>
      </c>
      <c r="E33" s="26">
        <v>400</v>
      </c>
      <c r="F33" s="21">
        <f t="shared" si="0"/>
        <v>4800</v>
      </c>
      <c r="G33" s="20">
        <v>45909</v>
      </c>
    </row>
    <row r="34" spans="1:7" s="4" customFormat="1" ht="21" customHeight="1" x14ac:dyDescent="0.25">
      <c r="A34" s="22" t="s">
        <v>57</v>
      </c>
      <c r="B34" s="29" t="s">
        <v>172</v>
      </c>
      <c r="C34" s="22" t="s">
        <v>51</v>
      </c>
      <c r="D34" s="32" t="s">
        <v>50</v>
      </c>
      <c r="E34" s="26">
        <v>3368.16</v>
      </c>
      <c r="F34" s="21">
        <f t="shared" si="0"/>
        <v>40417.919999999998</v>
      </c>
      <c r="G34" s="20">
        <v>46279</v>
      </c>
    </row>
    <row r="35" spans="1:7" s="4" customFormat="1" ht="21" customHeight="1" x14ac:dyDescent="0.25">
      <c r="A35" s="22" t="s">
        <v>245</v>
      </c>
      <c r="B35" s="29" t="s">
        <v>246</v>
      </c>
      <c r="C35" s="22" t="s">
        <v>247</v>
      </c>
      <c r="D35" s="36" t="s">
        <v>109</v>
      </c>
      <c r="E35" s="26">
        <v>4828</v>
      </c>
      <c r="F35" s="21">
        <f t="shared" si="0"/>
        <v>57936</v>
      </c>
      <c r="G35" s="20">
        <v>46204</v>
      </c>
    </row>
    <row r="36" spans="1:7" s="2" customFormat="1" ht="21" customHeight="1" x14ac:dyDescent="0.25">
      <c r="A36" s="22" t="s">
        <v>77</v>
      </c>
      <c r="B36" s="10" t="s">
        <v>228</v>
      </c>
      <c r="C36" s="22" t="s">
        <v>78</v>
      </c>
      <c r="D36" s="32" t="s">
        <v>79</v>
      </c>
      <c r="E36" s="26">
        <v>6730</v>
      </c>
      <c r="F36" s="21">
        <f t="shared" si="0"/>
        <v>80760</v>
      </c>
      <c r="G36" s="20">
        <v>46219</v>
      </c>
    </row>
    <row r="37" spans="1:7" s="41" customFormat="1" ht="21" customHeight="1" x14ac:dyDescent="0.25">
      <c r="A37" s="22" t="s">
        <v>59</v>
      </c>
      <c r="B37" s="24" t="s">
        <v>218</v>
      </c>
      <c r="C37" s="22" t="s">
        <v>60</v>
      </c>
      <c r="D37" s="32" t="s">
        <v>61</v>
      </c>
      <c r="E37" s="26">
        <v>5548.3670000000002</v>
      </c>
      <c r="F37" s="21">
        <f t="shared" si="0"/>
        <v>66580.40400000001</v>
      </c>
      <c r="G37" s="20">
        <v>46229</v>
      </c>
    </row>
    <row r="38" spans="1:7" s="4" customFormat="1" ht="19.5" customHeight="1" x14ac:dyDescent="0.25">
      <c r="A38" s="22" t="s">
        <v>49</v>
      </c>
      <c r="B38" s="24" t="s">
        <v>217</v>
      </c>
      <c r="C38" s="22" t="s">
        <v>10</v>
      </c>
      <c r="D38" s="25" t="s">
        <v>9</v>
      </c>
      <c r="E38" s="26">
        <v>43609</v>
      </c>
      <c r="F38" s="21">
        <f t="shared" si="0"/>
        <v>523308</v>
      </c>
      <c r="G38" s="20">
        <v>46229</v>
      </c>
    </row>
    <row r="39" spans="1:7" s="4" customFormat="1" ht="19.5" customHeight="1" x14ac:dyDescent="0.25">
      <c r="A39" s="22" t="s">
        <v>252</v>
      </c>
      <c r="B39" s="24" t="s">
        <v>253</v>
      </c>
      <c r="C39" s="22" t="s">
        <v>12</v>
      </c>
      <c r="D39" s="19" t="s">
        <v>11</v>
      </c>
      <c r="E39" s="26">
        <v>6264</v>
      </c>
      <c r="F39" s="21">
        <f t="shared" si="0"/>
        <v>75168</v>
      </c>
      <c r="G39" s="20">
        <v>46228</v>
      </c>
    </row>
    <row r="40" spans="1:7" s="4" customFormat="1" ht="18.75" customHeight="1" x14ac:dyDescent="0.25">
      <c r="A40" s="27" t="s">
        <v>104</v>
      </c>
      <c r="B40" s="35" t="s">
        <v>199</v>
      </c>
      <c r="C40" s="27" t="s">
        <v>56</v>
      </c>
      <c r="D40" s="36" t="s">
        <v>25</v>
      </c>
      <c r="E40" s="38">
        <v>87944.639999999999</v>
      </c>
      <c r="F40" s="21">
        <f t="shared" si="0"/>
        <v>1055335.68</v>
      </c>
      <c r="G40" s="37">
        <v>46113</v>
      </c>
    </row>
    <row r="41" spans="1:7" s="41" customFormat="1" ht="19.5" customHeight="1" x14ac:dyDescent="0.25">
      <c r="A41" s="28" t="s">
        <v>34</v>
      </c>
      <c r="B41" s="24" t="s">
        <v>117</v>
      </c>
      <c r="C41" s="22" t="s">
        <v>128</v>
      </c>
      <c r="D41" s="19" t="s">
        <v>41</v>
      </c>
      <c r="E41" s="26">
        <v>32526.16</v>
      </c>
      <c r="F41" s="21">
        <f t="shared" si="0"/>
        <v>390313.92</v>
      </c>
      <c r="G41" s="20">
        <v>45848</v>
      </c>
    </row>
    <row r="42" spans="1:7" s="41" customFormat="1" ht="19.5" customHeight="1" x14ac:dyDescent="0.25">
      <c r="A42" s="28" t="s">
        <v>205</v>
      </c>
      <c r="B42" s="24" t="s">
        <v>258</v>
      </c>
      <c r="C42" s="22" t="s">
        <v>259</v>
      </c>
      <c r="D42" s="19" t="s">
        <v>109</v>
      </c>
      <c r="E42" s="26">
        <v>4828</v>
      </c>
      <c r="F42" s="21">
        <f t="shared" si="0"/>
        <v>57936</v>
      </c>
      <c r="G42" s="20">
        <v>46210</v>
      </c>
    </row>
    <row r="43" spans="1:7" s="4" customFormat="1" ht="19.5" customHeight="1" x14ac:dyDescent="0.25">
      <c r="A43" s="28" t="s">
        <v>148</v>
      </c>
      <c r="B43" s="24" t="s">
        <v>149</v>
      </c>
      <c r="C43" s="22" t="s">
        <v>150</v>
      </c>
      <c r="D43" s="19" t="s">
        <v>151</v>
      </c>
      <c r="E43" s="26">
        <v>6500</v>
      </c>
      <c r="F43" s="21">
        <f t="shared" si="0"/>
        <v>78000</v>
      </c>
      <c r="G43" s="20">
        <v>45950</v>
      </c>
    </row>
    <row r="44" spans="1:7" s="4" customFormat="1" ht="19.5" customHeight="1" x14ac:dyDescent="0.25">
      <c r="A44" s="28" t="s">
        <v>187</v>
      </c>
      <c r="B44" s="24" t="s">
        <v>225</v>
      </c>
      <c r="C44" s="22" t="s">
        <v>85</v>
      </c>
      <c r="D44" s="19" t="s">
        <v>86</v>
      </c>
      <c r="E44" s="26">
        <v>2203.5</v>
      </c>
      <c r="F44" s="21">
        <f t="shared" si="0"/>
        <v>26442</v>
      </c>
      <c r="G44" s="20">
        <v>46234</v>
      </c>
    </row>
    <row r="45" spans="1:7" s="4" customFormat="1" ht="18.75" customHeight="1" x14ac:dyDescent="0.25">
      <c r="A45" s="28" t="s">
        <v>13</v>
      </c>
      <c r="B45" s="29" t="s">
        <v>114</v>
      </c>
      <c r="C45" s="22" t="s">
        <v>15</v>
      </c>
      <c r="D45" s="19" t="s">
        <v>14</v>
      </c>
      <c r="E45" s="26">
        <v>4335.09</v>
      </c>
      <c r="F45" s="21">
        <f t="shared" si="0"/>
        <v>52021.08</v>
      </c>
      <c r="G45" s="20">
        <v>45864</v>
      </c>
    </row>
    <row r="46" spans="1:7" s="4" customFormat="1" ht="18.75" customHeight="1" x14ac:dyDescent="0.25">
      <c r="A46" s="28" t="s">
        <v>188</v>
      </c>
      <c r="B46" s="29" t="s">
        <v>189</v>
      </c>
      <c r="C46" s="22" t="s">
        <v>190</v>
      </c>
      <c r="D46" s="19" t="s">
        <v>109</v>
      </c>
      <c r="E46" s="26">
        <v>15988</v>
      </c>
      <c r="F46" s="21">
        <f t="shared" si="0"/>
        <v>191856</v>
      </c>
      <c r="G46" s="20">
        <v>46083</v>
      </c>
    </row>
    <row r="47" spans="1:7" s="4" customFormat="1" ht="18" customHeight="1" x14ac:dyDescent="0.25">
      <c r="A47" s="28" t="s">
        <v>42</v>
      </c>
      <c r="B47" s="24" t="s">
        <v>16</v>
      </c>
      <c r="C47" s="22" t="s">
        <v>17</v>
      </c>
      <c r="D47" s="19" t="s">
        <v>43</v>
      </c>
      <c r="E47" s="26">
        <v>18000</v>
      </c>
      <c r="F47" s="21">
        <f t="shared" si="0"/>
        <v>216000</v>
      </c>
      <c r="G47" s="20">
        <v>43817</v>
      </c>
    </row>
    <row r="48" spans="1:7" s="4" customFormat="1" ht="19.5" customHeight="1" x14ac:dyDescent="0.25">
      <c r="A48" s="28" t="s">
        <v>44</v>
      </c>
      <c r="B48" s="24" t="s">
        <v>16</v>
      </c>
      <c r="C48" s="22" t="s">
        <v>17</v>
      </c>
      <c r="D48" s="19" t="s">
        <v>45</v>
      </c>
      <c r="E48" s="26">
        <v>2000</v>
      </c>
      <c r="F48" s="21">
        <f t="shared" si="0"/>
        <v>24000</v>
      </c>
      <c r="G48" s="20">
        <v>43514</v>
      </c>
    </row>
    <row r="49" spans="1:7" s="4" customFormat="1" ht="21" customHeight="1" x14ac:dyDescent="0.25">
      <c r="A49" s="28" t="s">
        <v>93</v>
      </c>
      <c r="B49" s="24" t="s">
        <v>116</v>
      </c>
      <c r="C49" s="22" t="s">
        <v>94</v>
      </c>
      <c r="D49" s="19" t="s">
        <v>18</v>
      </c>
      <c r="E49" s="50">
        <v>11787</v>
      </c>
      <c r="F49" s="21">
        <f t="shared" si="0"/>
        <v>141444</v>
      </c>
      <c r="G49" s="20">
        <v>45863</v>
      </c>
    </row>
    <row r="50" spans="1:7" s="4" customFormat="1" ht="21" customHeight="1" x14ac:dyDescent="0.25">
      <c r="A50" s="28" t="s">
        <v>142</v>
      </c>
      <c r="B50" s="24" t="s">
        <v>143</v>
      </c>
      <c r="C50" s="22" t="s">
        <v>144</v>
      </c>
      <c r="D50" s="19" t="s">
        <v>145</v>
      </c>
      <c r="E50" s="50">
        <v>9635.2999999999993</v>
      </c>
      <c r="F50" s="21">
        <f t="shared" si="0"/>
        <v>115623.59999999999</v>
      </c>
      <c r="G50" s="20">
        <v>45904</v>
      </c>
    </row>
    <row r="51" spans="1:7" s="4" customFormat="1" ht="21" customHeight="1" x14ac:dyDescent="0.25">
      <c r="A51" s="28" t="s">
        <v>208</v>
      </c>
      <c r="B51" s="24" t="s">
        <v>209</v>
      </c>
      <c r="C51" s="22" t="s">
        <v>210</v>
      </c>
      <c r="D51" s="19" t="s">
        <v>211</v>
      </c>
      <c r="E51" s="50">
        <v>15000</v>
      </c>
      <c r="F51" s="21">
        <f t="shared" si="0"/>
        <v>180000</v>
      </c>
      <c r="G51" s="20">
        <v>46174</v>
      </c>
    </row>
    <row r="52" spans="1:7" s="4" customFormat="1" ht="21" customHeight="1" x14ac:dyDescent="0.25">
      <c r="A52" s="28" t="s">
        <v>243</v>
      </c>
      <c r="B52" s="24" t="s">
        <v>242</v>
      </c>
      <c r="C52" s="22" t="s">
        <v>244</v>
      </c>
      <c r="D52" s="25" t="s">
        <v>109</v>
      </c>
      <c r="E52" s="50">
        <v>4828</v>
      </c>
      <c r="F52" s="21">
        <f t="shared" si="0"/>
        <v>57936</v>
      </c>
      <c r="G52" s="20">
        <v>46195</v>
      </c>
    </row>
    <row r="53" spans="1:7" s="4" customFormat="1" ht="21" customHeight="1" x14ac:dyDescent="0.25">
      <c r="A53" s="39" t="s">
        <v>105</v>
      </c>
      <c r="B53" s="40" t="s">
        <v>223</v>
      </c>
      <c r="C53" s="27" t="s">
        <v>108</v>
      </c>
      <c r="D53" s="44" t="s">
        <v>109</v>
      </c>
      <c r="E53" s="50">
        <v>4828</v>
      </c>
      <c r="F53" s="21">
        <f t="shared" si="0"/>
        <v>57936</v>
      </c>
      <c r="G53" s="37">
        <v>46210</v>
      </c>
    </row>
    <row r="54" spans="1:7" s="41" customFormat="1" ht="21" customHeight="1" x14ac:dyDescent="0.25">
      <c r="A54" s="28" t="s">
        <v>112</v>
      </c>
      <c r="B54" s="24" t="s">
        <v>221</v>
      </c>
      <c r="C54" s="22" t="s">
        <v>110</v>
      </c>
      <c r="D54" s="19" t="s">
        <v>111</v>
      </c>
      <c r="E54" s="51">
        <v>6500</v>
      </c>
      <c r="F54" s="21">
        <f t="shared" si="0"/>
        <v>78000</v>
      </c>
      <c r="G54" s="20">
        <v>46205</v>
      </c>
    </row>
    <row r="55" spans="1:7" s="4" customFormat="1" ht="21.75" customHeight="1" x14ac:dyDescent="0.25">
      <c r="A55" s="22" t="s">
        <v>89</v>
      </c>
      <c r="B55" s="29" t="s">
        <v>263</v>
      </c>
      <c r="C55" s="22" t="s">
        <v>113</v>
      </c>
      <c r="D55" s="25" t="s">
        <v>109</v>
      </c>
      <c r="E55" s="26">
        <v>12800</v>
      </c>
      <c r="F55" s="21">
        <f t="shared" si="0"/>
        <v>153600</v>
      </c>
      <c r="G55" s="20">
        <v>45915</v>
      </c>
    </row>
    <row r="56" spans="1:7" s="34" customFormat="1" ht="21.75" customHeight="1" x14ac:dyDescent="0.25">
      <c r="A56" s="22" t="s">
        <v>95</v>
      </c>
      <c r="B56" s="43" t="s">
        <v>96</v>
      </c>
      <c r="C56" s="45" t="s">
        <v>97</v>
      </c>
      <c r="D56" s="25" t="s">
        <v>98</v>
      </c>
      <c r="E56" s="26">
        <v>5756</v>
      </c>
      <c r="F56" s="21">
        <f t="shared" si="0"/>
        <v>69072</v>
      </c>
      <c r="G56" s="20">
        <v>45864</v>
      </c>
    </row>
    <row r="57" spans="1:7" s="34" customFormat="1" ht="21.75" customHeight="1" x14ac:dyDescent="0.25">
      <c r="A57" s="22" t="s">
        <v>152</v>
      </c>
      <c r="B57" s="43" t="s">
        <v>174</v>
      </c>
      <c r="C57" s="45" t="s">
        <v>173</v>
      </c>
      <c r="D57" s="25" t="s">
        <v>109</v>
      </c>
      <c r="E57" s="26">
        <v>15988</v>
      </c>
      <c r="F57" s="21">
        <f t="shared" si="0"/>
        <v>191856</v>
      </c>
      <c r="G57" s="20">
        <v>46027</v>
      </c>
    </row>
    <row r="58" spans="1:7" s="34" customFormat="1" ht="21.75" customHeight="1" x14ac:dyDescent="0.25">
      <c r="A58" s="22" t="s">
        <v>175</v>
      </c>
      <c r="B58" s="43" t="s">
        <v>176</v>
      </c>
      <c r="C58" s="45" t="s">
        <v>177</v>
      </c>
      <c r="D58" s="25" t="s">
        <v>109</v>
      </c>
      <c r="E58" s="26">
        <v>5988</v>
      </c>
      <c r="F58" s="21">
        <f t="shared" si="0"/>
        <v>71856</v>
      </c>
      <c r="G58" s="20">
        <v>46065</v>
      </c>
    </row>
    <row r="59" spans="1:7" s="34" customFormat="1" ht="21.75" customHeight="1" x14ac:dyDescent="0.25">
      <c r="A59" s="22" t="s">
        <v>205</v>
      </c>
      <c r="B59" s="43" t="s">
        <v>251</v>
      </c>
      <c r="C59" s="45" t="s">
        <v>241</v>
      </c>
      <c r="D59" s="25" t="s">
        <v>109</v>
      </c>
      <c r="E59" s="26">
        <v>4828</v>
      </c>
      <c r="F59" s="21">
        <f t="shared" si="0"/>
        <v>57936</v>
      </c>
      <c r="G59" s="20">
        <v>46215</v>
      </c>
    </row>
    <row r="60" spans="1:7" s="34" customFormat="1" ht="21.75" customHeight="1" x14ac:dyDescent="0.25">
      <c r="A60" s="22" t="s">
        <v>148</v>
      </c>
      <c r="B60" s="43" t="s">
        <v>160</v>
      </c>
      <c r="C60" s="45" t="s">
        <v>161</v>
      </c>
      <c r="D60" s="25" t="s">
        <v>162</v>
      </c>
      <c r="E60" s="26">
        <v>5200</v>
      </c>
      <c r="F60" s="21">
        <f t="shared" si="0"/>
        <v>62400</v>
      </c>
      <c r="G60" s="20">
        <v>45954</v>
      </c>
    </row>
    <row r="61" spans="1:7" s="4" customFormat="1" ht="21" customHeight="1" x14ac:dyDescent="0.25">
      <c r="A61" s="28" t="s">
        <v>147</v>
      </c>
      <c r="B61" s="17" t="s">
        <v>146</v>
      </c>
      <c r="C61" s="22" t="s">
        <v>54</v>
      </c>
      <c r="D61" s="19" t="s">
        <v>8</v>
      </c>
      <c r="E61" s="26">
        <v>173328.56</v>
      </c>
      <c r="F61" s="21">
        <f t="shared" si="0"/>
        <v>2079942.72</v>
      </c>
      <c r="G61" s="20">
        <v>45901</v>
      </c>
    </row>
    <row r="62" spans="1:7" s="4" customFormat="1" ht="21" customHeight="1" x14ac:dyDescent="0.25">
      <c r="A62" s="28" t="s">
        <v>195</v>
      </c>
      <c r="B62" s="48" t="s">
        <v>196</v>
      </c>
      <c r="C62" s="22" t="s">
        <v>197</v>
      </c>
      <c r="D62" s="19" t="s">
        <v>198</v>
      </c>
      <c r="E62" s="26">
        <v>6500</v>
      </c>
      <c r="F62" s="21">
        <f t="shared" si="0"/>
        <v>78000</v>
      </c>
      <c r="G62" s="20">
        <v>46083</v>
      </c>
    </row>
    <row r="63" spans="1:7" s="4" customFormat="1" ht="21" customHeight="1" x14ac:dyDescent="0.25">
      <c r="A63" s="22" t="s">
        <v>75</v>
      </c>
      <c r="B63" s="29" t="s">
        <v>115</v>
      </c>
      <c r="C63" s="22" t="s">
        <v>20</v>
      </c>
      <c r="D63" s="25" t="s">
        <v>19</v>
      </c>
      <c r="E63" s="26">
        <v>28401.599999999999</v>
      </c>
      <c r="F63" s="21">
        <f t="shared" si="0"/>
        <v>340819.19999999995</v>
      </c>
      <c r="G63" s="20">
        <v>45864</v>
      </c>
    </row>
    <row r="64" spans="1:7" s="4" customFormat="1" ht="21" customHeight="1" x14ac:dyDescent="0.25">
      <c r="A64" s="22" t="s">
        <v>179</v>
      </c>
      <c r="B64" s="29" t="s">
        <v>255</v>
      </c>
      <c r="C64" s="22" t="s">
        <v>256</v>
      </c>
      <c r="D64" s="25" t="s">
        <v>257</v>
      </c>
      <c r="E64" s="26">
        <v>14790.4</v>
      </c>
      <c r="F64" s="21">
        <f t="shared" si="0"/>
        <v>177484.79999999999</v>
      </c>
      <c r="G64" s="20">
        <v>46246</v>
      </c>
    </row>
    <row r="65" spans="1:7" s="4" customFormat="1" ht="21" customHeight="1" x14ac:dyDescent="0.25">
      <c r="A65" s="22" t="s">
        <v>87</v>
      </c>
      <c r="B65" s="29" t="s">
        <v>153</v>
      </c>
      <c r="C65" s="22" t="s">
        <v>154</v>
      </c>
      <c r="D65" s="25" t="s">
        <v>155</v>
      </c>
      <c r="E65" s="26">
        <v>15988</v>
      </c>
      <c r="F65" s="21">
        <f t="shared" si="0"/>
        <v>191856</v>
      </c>
      <c r="G65" s="20">
        <v>45946</v>
      </c>
    </row>
    <row r="66" spans="1:7" s="4" customFormat="1" ht="18.75" customHeight="1" x14ac:dyDescent="0.25">
      <c r="A66" s="28" t="s">
        <v>55</v>
      </c>
      <c r="B66" s="24" t="s">
        <v>214</v>
      </c>
      <c r="C66" s="22" t="s">
        <v>22</v>
      </c>
      <c r="D66" s="25" t="s">
        <v>21</v>
      </c>
      <c r="E66" s="26">
        <v>17440</v>
      </c>
      <c r="F66" s="21">
        <f t="shared" si="0"/>
        <v>209280</v>
      </c>
      <c r="G66" s="20">
        <v>46229</v>
      </c>
    </row>
    <row r="67" spans="1:7" s="4" customFormat="1" ht="21" customHeight="1" x14ac:dyDescent="0.25">
      <c r="A67" s="22" t="s">
        <v>53</v>
      </c>
      <c r="B67" s="24" t="s">
        <v>23</v>
      </c>
      <c r="C67" s="22" t="s">
        <v>24</v>
      </c>
      <c r="D67" s="19" t="s">
        <v>46</v>
      </c>
      <c r="E67" s="26">
        <v>1408</v>
      </c>
      <c r="F67" s="21">
        <f t="shared" si="0"/>
        <v>16896</v>
      </c>
      <c r="G67" s="20">
        <v>45864</v>
      </c>
    </row>
    <row r="68" spans="1:7" s="4" customFormat="1" ht="21" customHeight="1" x14ac:dyDescent="0.25">
      <c r="A68" s="22" t="s">
        <v>89</v>
      </c>
      <c r="B68" s="24" t="s">
        <v>90</v>
      </c>
      <c r="C68" s="45" t="s">
        <v>91</v>
      </c>
      <c r="D68" s="19" t="s">
        <v>92</v>
      </c>
      <c r="E68" s="26">
        <v>18000</v>
      </c>
      <c r="F68" s="21">
        <f t="shared" si="0"/>
        <v>216000</v>
      </c>
      <c r="G68" s="20">
        <v>45754</v>
      </c>
    </row>
    <row r="69" spans="1:7" s="2" customFormat="1" ht="20.25" customHeight="1" x14ac:dyDescent="0.25">
      <c r="A69" s="22" t="s">
        <v>81</v>
      </c>
      <c r="B69" s="29" t="s">
        <v>234</v>
      </c>
      <c r="C69" s="22" t="s">
        <v>47</v>
      </c>
      <c r="D69" s="25" t="s">
        <v>48</v>
      </c>
      <c r="E69" s="33">
        <v>4300</v>
      </c>
      <c r="F69" s="21">
        <f t="shared" si="0"/>
        <v>51600</v>
      </c>
      <c r="G69" s="20">
        <v>45898</v>
      </c>
    </row>
    <row r="70" spans="1:7" s="4" customFormat="1" ht="21" customHeight="1" x14ac:dyDescent="0.25">
      <c r="A70" s="22" t="s">
        <v>100</v>
      </c>
      <c r="B70" s="43" t="s">
        <v>99</v>
      </c>
      <c r="C70" s="45" t="s">
        <v>101</v>
      </c>
      <c r="D70" s="47" t="s">
        <v>102</v>
      </c>
      <c r="E70" s="26">
        <v>25578.66</v>
      </c>
      <c r="F70" s="21">
        <v>76735.990000000005</v>
      </c>
      <c r="G70" s="20">
        <v>45873</v>
      </c>
    </row>
    <row r="71" spans="1:7" s="4" customFormat="1" ht="21" customHeight="1" x14ac:dyDescent="0.25">
      <c r="A71" s="22" t="s">
        <v>87</v>
      </c>
      <c r="B71" s="29" t="s">
        <v>186</v>
      </c>
      <c r="C71" s="22" t="s">
        <v>88</v>
      </c>
      <c r="D71" s="25" t="s">
        <v>155</v>
      </c>
      <c r="E71" s="26">
        <v>4391</v>
      </c>
      <c r="F71" s="21">
        <f t="shared" ref="F70:F76" si="1">E71*12</f>
        <v>52692</v>
      </c>
      <c r="G71" s="20">
        <v>46060</v>
      </c>
    </row>
    <row r="72" spans="1:7" s="4" customFormat="1" ht="21" customHeight="1" x14ac:dyDescent="0.25">
      <c r="A72" s="22" t="s">
        <v>235</v>
      </c>
      <c r="B72" s="29" t="s">
        <v>236</v>
      </c>
      <c r="C72" s="22" t="s">
        <v>237</v>
      </c>
      <c r="D72" s="25" t="s">
        <v>238</v>
      </c>
      <c r="E72" s="26">
        <v>15988</v>
      </c>
      <c r="F72" s="21">
        <f t="shared" si="1"/>
        <v>191856</v>
      </c>
      <c r="G72" s="20">
        <v>46072</v>
      </c>
    </row>
    <row r="73" spans="1:7" s="4" customFormat="1" ht="18.75" customHeight="1" x14ac:dyDescent="0.25">
      <c r="A73" s="27" t="s">
        <v>105</v>
      </c>
      <c r="B73" s="35" t="s">
        <v>222</v>
      </c>
      <c r="C73" s="27" t="s">
        <v>106</v>
      </c>
      <c r="D73" s="36" t="s">
        <v>107</v>
      </c>
      <c r="E73" s="49">
        <v>6035</v>
      </c>
      <c r="F73" s="21">
        <f t="shared" si="1"/>
        <v>72420</v>
      </c>
      <c r="G73" s="37">
        <v>46201</v>
      </c>
    </row>
    <row r="74" spans="1:7" s="4" customFormat="1" ht="21" customHeight="1" x14ac:dyDescent="0.25">
      <c r="A74" s="28" t="s">
        <v>216</v>
      </c>
      <c r="B74" s="24" t="s">
        <v>30</v>
      </c>
      <c r="C74" s="22" t="s">
        <v>129</v>
      </c>
      <c r="D74" s="25" t="s">
        <v>7</v>
      </c>
      <c r="E74" s="26">
        <v>198756.24</v>
      </c>
      <c r="F74" s="21">
        <f t="shared" si="1"/>
        <v>2385074.88</v>
      </c>
      <c r="G74" s="20">
        <v>46229</v>
      </c>
    </row>
    <row r="75" spans="1:7" s="4" customFormat="1" ht="18" customHeight="1" x14ac:dyDescent="0.25">
      <c r="A75" s="28" t="s">
        <v>62</v>
      </c>
      <c r="B75" s="29" t="s">
        <v>224</v>
      </c>
      <c r="C75" s="22" t="s">
        <v>31</v>
      </c>
      <c r="D75" s="25" t="s">
        <v>7</v>
      </c>
      <c r="E75" s="26">
        <v>500</v>
      </c>
      <c r="F75" s="21">
        <f t="shared" si="1"/>
        <v>6000</v>
      </c>
      <c r="G75" s="20">
        <v>46229</v>
      </c>
    </row>
    <row r="76" spans="1:7" s="4" customFormat="1" ht="18" customHeight="1" x14ac:dyDescent="0.25">
      <c r="A76" s="22" t="s">
        <v>76</v>
      </c>
      <c r="B76" s="24" t="s">
        <v>215</v>
      </c>
      <c r="C76" s="22" t="s">
        <v>27</v>
      </c>
      <c r="D76" s="25" t="s">
        <v>26</v>
      </c>
      <c r="E76" s="26">
        <v>5593.19</v>
      </c>
      <c r="F76" s="21">
        <f t="shared" si="1"/>
        <v>67118.28</v>
      </c>
      <c r="G76" s="20">
        <v>46199</v>
      </c>
    </row>
    <row r="77" spans="1:7" ht="45" customHeight="1" x14ac:dyDescent="0.25">
      <c r="A77" s="53" t="s">
        <v>219</v>
      </c>
      <c r="B77" s="53"/>
      <c r="C77" s="7"/>
      <c r="D77" s="8"/>
      <c r="E77" s="9"/>
      <c r="F77" s="9"/>
      <c r="G77" s="9"/>
    </row>
    <row r="78" spans="1:7" x14ac:dyDescent="0.25">
      <c r="A78" s="5"/>
      <c r="B78" s="1"/>
      <c r="D78" s="2"/>
    </row>
    <row r="79" spans="1:7" x14ac:dyDescent="0.25">
      <c r="A79" s="5"/>
      <c r="B79" s="1"/>
      <c r="D79" s="2"/>
    </row>
  </sheetData>
  <mergeCells count="4">
    <mergeCell ref="A1:G1"/>
    <mergeCell ref="A77:B77"/>
    <mergeCell ref="A2:G2"/>
    <mergeCell ref="A3:G3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45" fitToWidth="2" fitToHeight="2" orientation="landscape" r:id="rId1"/>
  <headerFooter>
    <oddHeader xml:space="preserve">&amp;L                    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Planilha2</vt:lpstr>
      <vt:lpstr>Planilha2!Area_de_impressao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Adelson Alves do Nascimento</dc:creator>
  <cp:lastModifiedBy>Adelson Alves do Nascimento</cp:lastModifiedBy>
  <cp:lastPrinted>2026-10-08T16:10:29Z</cp:lastPrinted>
  <dcterms:created xsi:type="dcterms:W3CDTF">2021-04-12T17:31:24Z</dcterms:created>
  <dcterms:modified xsi:type="dcterms:W3CDTF">2026-10-08T16:11:36Z</dcterms:modified>
</cp:coreProperties>
</file>