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78BFCAAD-263C-4DB8-9AFD-E8D92441F51B}" xr6:coauthVersionLast="47" xr6:coauthVersionMax="47" xr10:uidLastSave="{00000000-0000-0000-0000-000000000000}"/>
  <bookViews>
    <workbookView xWindow="20370" yWindow="-2670" windowWidth="29040" windowHeight="15840" xr2:uid="{00000000-000D-0000-FFFF-FFFF00000000}"/>
  </bookViews>
  <sheets>
    <sheet name="102019" sheetId="1" r:id="rId1"/>
  </sheets>
  <definedNames>
    <definedName name="_xlnm.Print_Area" localSheetId="0">'102019'!$A$1:$N$35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1" i="1" l="1"/>
  <c r="N23" i="1"/>
  <c r="N20" i="1"/>
  <c r="N19" i="1"/>
  <c r="N28" i="1"/>
  <c r="N22" i="1"/>
  <c r="N32" i="1"/>
  <c r="N25" i="1"/>
  <c r="N30" i="1"/>
  <c r="N29" i="1"/>
  <c r="N26" i="1"/>
  <c r="N27" i="1"/>
  <c r="N24" i="1"/>
  <c r="N21" i="1"/>
  <c r="N18" i="1"/>
  <c r="N17" i="1"/>
  <c r="N16" i="1"/>
</calcChain>
</file>

<file path=xl/sharedStrings.xml><?xml version="1.0" encoding="utf-8"?>
<sst xmlns="http://schemas.openxmlformats.org/spreadsheetml/2006/main" count="152" uniqueCount="122">
  <si>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</si>
  <si>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</si>
  <si>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</si>
  <si>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</si>
  <si>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</si>
  <si>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</si>
  <si>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</si>
  <si>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</si>
  <si>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</si>
  <si>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</si>
  <si>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</si>
  <si>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</si>
  <si>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</si>
  <si>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</si>
  <si>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</si>
  <si>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</si>
  <si>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</si>
  <si>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</si>
  <si>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</si>
  <si>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</si>
  <si>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</si>
  <si>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</si>
  <si>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</si>
  <si>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</si>
  <si>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</si>
  <si>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</si>
  <si>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</si>
  <si>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</si>
  <si>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</si>
  <si>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</si>
  <si>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</si>
  <si>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</si>
  <si>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</si>
  <si>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</si>
  <si>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</si>
  <si>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</si>
  <si>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</si>
  <si>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</si>
  <si>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</si>
  <si>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</si>
  <si>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</si>
  <si>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</si>
  <si>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</si>
  <si>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</si>
  <si>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</si>
  <si>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</si>
  <si>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</si>
  <si>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</si>
  <si>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</si>
  <si>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</si>
  <si>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</si>
  <si>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</si>
  <si>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</si>
  <si>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</si>
  <si>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</si>
  <si>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</si>
  <si>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</si>
  <si>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</si>
  <si>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</si>
  <si>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</si>
  <si>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rildo.severino@credeq-go.org.br</t>
  </si>
  <si>
    <t>GERENTE ADMINISTRATIVO</t>
  </si>
  <si>
    <t>MARCUS TÚLIO KLEIN BALENA</t>
  </si>
  <si>
    <t>GERENTE MULTIPROFISSIONAL</t>
  </si>
  <si>
    <t>marcus.klein@credeq-go.org.br</t>
  </si>
  <si>
    <t>MOANA SALVIANO NETO</t>
  </si>
  <si>
    <t>GERENTE DE ENFERMAGEM</t>
  </si>
  <si>
    <t>moana.salviano@credeq-go.org.br</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</si>
  <si>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</si>
  <si>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</si>
  <si>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</si>
  <si>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</si>
  <si>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</si>
  <si>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</si>
  <si>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</si>
  <si>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</si>
  <si>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</si>
  <si>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</si>
  <si>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</si>
  <si>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GERENTE MÉDICO</t>
  </si>
  <si>
    <t>JULIO CARLOS NOBREGA HENKS</t>
  </si>
  <si>
    <t>julio.henks@credeq-go.org.br</t>
  </si>
  <si>
    <t>GISELE FERNANDA PEREIRA DE OLIVEIRA</t>
  </si>
  <si>
    <t>MÊS/ANO: 10/2019</t>
  </si>
  <si>
    <t>CAPELANIA</t>
  </si>
  <si>
    <t>DELUBIO RIBEIRO MENDES</t>
  </si>
  <si>
    <t>capelania@credeq-go.org.br</t>
  </si>
  <si>
    <t>CARLA JORGE MONTEIRO</t>
  </si>
  <si>
    <t>ASSESSORIA DE IMPRENSA    E MARKETING</t>
  </si>
  <si>
    <t>carla.monteiro@credeq-go.org.br</t>
  </si>
  <si>
    <t>ANA MARIA ALVEA DE MENDONÇA</t>
  </si>
  <si>
    <t>ASSESSORIA DE QUALIDADE</t>
  </si>
  <si>
    <t>qualidade@credeq-go.org.br</t>
  </si>
  <si>
    <t>JULIANO VALERIANO REGO DE PAULA</t>
  </si>
  <si>
    <t>GERENTE MEDICO</t>
  </si>
  <si>
    <t>62 3952-5506</t>
  </si>
  <si>
    <t>62 3952-5507</t>
  </si>
  <si>
    <t>juliano.paula@credeq-go.org.br</t>
  </si>
  <si>
    <t>CPF</t>
  </si>
  <si>
    <t>***.656.381-**</t>
  </si>
  <si>
    <t>***.076.421-**</t>
  </si>
  <si>
    <t>***.095.321-**</t>
  </si>
  <si>
    <t>***.719.341-**</t>
  </si>
  <si>
    <t>***.214.118-**</t>
  </si>
  <si>
    <t>***.097.145-**</t>
  </si>
  <si>
    <t>***.310.241-**</t>
  </si>
  <si>
    <t>***.253.136-**</t>
  </si>
  <si>
    <t>***.753.931-**</t>
  </si>
  <si>
    <t>***.771.551-**</t>
  </si>
  <si>
    <t>***.057.208-**</t>
  </si>
  <si>
    <t>***.458.031-**</t>
  </si>
  <si>
    <t>***.663.981-**</t>
  </si>
  <si>
    <t>***.100.291-**</t>
  </si>
  <si>
    <t>***.707.001-**</t>
  </si>
  <si>
    <t>***.788.371-**</t>
  </si>
  <si>
    <t>***.644.121-**</t>
  </si>
  <si>
    <t>***.929.701-**</t>
  </si>
  <si>
    <t>***.362.651-**</t>
  </si>
  <si>
    <t>***.183.491-**</t>
  </si>
  <si>
    <t>***.091.531-**</t>
  </si>
  <si>
    <t>***.686.471-**</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</si>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</sst>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68" formatCode="_-[$R$-416]\ * #,##0.00_-;\-[$R$-416]\ * #,##0.00_-;_-[$R$-416]\ * &quot;-&quot;??_-;_-@_-"/>
  </numFmts>
  <fonts count="13">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8"/>
      <name val="Liberation Sans"/>
      <family val="2"/>
    </font>
    <font>
      <sz val="12"/>
      <color rgb="FF000000"/>
      <name val="Calibri"/>
      <family val="2"/>
      <scheme val="minor"/>
    </font>
    <font>
      <b/>
      <sz val="12"/>
      <color rgb="FF000000"/>
      <name val="Calibri"/>
      <family val="2"/>
      <scheme val="minor"/>
    </font>
    <font>
      <sz val="12"/>
      <color rgb="FF000000"/>
      <name val="Calibri"/>
      <family val="2"/>
    </font>
    <font>
      <sz val="12"/>
      <name val="Liberation Sans"/>
      <family val="2"/>
    </font>
  </fonts>
  <fills count="4">
    <fill>
      <patternFill patternType="none"/>
    </fill>
    <fill>
      <patternFill patternType="gray125"/>
    </fill>
    <fill>
      <patternFill patternType="solid">
        <fgColor theme="9" tint="0.59999389629810485"/>
        <bgColor rgb="FFBFBFBF"/>
      </patternFill>
    </fill>
    <fill>
      <patternFill patternType="solid">
        <fgColor theme="9" tint="0.59999389629810485"/>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4">
    <xf numFmtId="0" fontId="0" fillId="0" borderId="0" xfId="0"/>
    <xf numFmtId="0" fontId="6" fillId="0" borderId="0" xfId="0" applyFont="1"/>
    <xf numFmtId="0" fontId="6" fillId="0" borderId="0" xfId="0" applyFont="1" applyAlignment="1">
      <alignment horizontal="left"/>
    </xf>
    <xf numFmtId="0" fontId="7" fillId="0" borderId="0" xfId="0" applyFont="1" applyAlignment="1">
      <alignment vertical="center"/>
    </xf>
    <xf numFmtId="0" fontId="7" fillId="0" borderId="0" xfId="0" applyFont="1" applyAlignment="1">
      <alignment horizontal="left" vertical="top" wrapText="1"/>
    </xf>
    <xf numFmtId="0" fontId="6" fillId="0" borderId="0" xfId="0" applyFont="1" applyAlignment="1">
      <alignment horizontal="left" vertical="top" wrapText="1"/>
    </xf>
    <xf numFmtId="0" fontId="6" fillId="0" borderId="0" xfId="0" applyFont="1"/>
    <xf numFmtId="0" fontId="7" fillId="0" borderId="0" xfId="0" applyFont="1" applyAlignment="1">
      <alignment horizontal="center" vertical="center"/>
    </xf>
    <xf numFmtId="0" fontId="9" fillId="0" borderId="0" xfId="0" applyFont="1" applyAlignment="1">
      <alignment horizontal="left"/>
    </xf>
    <xf numFmtId="0" fontId="9" fillId="0" borderId="0" xfId="0" applyFont="1" applyAlignment="1">
      <alignment horizontal="left"/>
    </xf>
    <xf numFmtId="0" fontId="9" fillId="0" borderId="0" xfId="0" applyFont="1"/>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3" borderId="2"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3" xfId="0" applyFont="1" applyFill="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1" fillId="0" borderId="5" xfId="0" applyFont="1" applyBorder="1" applyAlignment="1">
      <alignment horizontal="center" vertical="center"/>
    </xf>
    <xf numFmtId="0" fontId="9" fillId="0" borderId="1" xfId="2" applyFont="1" applyBorder="1" applyAlignment="1">
      <alignment horizontal="center" vertical="center" wrapText="1"/>
    </xf>
    <xf numFmtId="168" fontId="9" fillId="0" borderId="1" xfId="1" applyNumberFormat="1" applyFont="1" applyBorder="1" applyAlignment="1">
      <alignment horizontal="left" vertical="center"/>
    </xf>
    <xf numFmtId="0" fontId="11" fillId="0" borderId="1" xfId="0" applyFont="1" applyBorder="1" applyAlignment="1">
      <alignment horizontal="center" vertical="center"/>
    </xf>
    <xf numFmtId="0" fontId="9" fillId="0" borderId="1" xfId="2" applyFont="1" applyBorder="1" applyAlignment="1">
      <alignment horizontal="center" vertical="center"/>
    </xf>
    <xf numFmtId="0" fontId="11"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0" borderId="1" xfId="0" applyFont="1" applyBorder="1" applyAlignment="1">
      <alignment vertical="center"/>
    </xf>
    <xf numFmtId="167" fontId="9" fillId="0" borderId="1" xfId="1" applyNumberFormat="1" applyFont="1" applyBorder="1" applyAlignment="1">
      <alignment horizontal="center" vertical="center"/>
    </xf>
    <xf numFmtId="166" fontId="9" fillId="0" borderId="1" xfId="1" applyNumberFormat="1" applyFont="1" applyBorder="1" applyAlignment="1">
      <alignment horizontal="left" vertical="center"/>
    </xf>
    <xf numFmtId="0" fontId="9" fillId="0" borderId="2" xfId="0" applyFont="1" applyBorder="1" applyAlignment="1">
      <alignment horizontal="left" vertical="center"/>
    </xf>
    <xf numFmtId="0" fontId="9" fillId="0" borderId="4" xfId="0" applyFont="1" applyBorder="1" applyAlignment="1">
      <alignment horizontal="left" vertical="center"/>
    </xf>
    <xf numFmtId="0" fontId="9" fillId="0" borderId="3" xfId="0" applyFont="1" applyBorder="1" applyAlignment="1">
      <alignment horizontal="left" vertical="center"/>
    </xf>
    <xf numFmtId="0" fontId="12" fillId="0" borderId="1" xfId="2" applyFont="1" applyBorder="1" applyAlignment="1">
      <alignment horizontal="center"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167" fontId="9" fillId="0" borderId="1" xfId="1" applyNumberFormat="1" applyFont="1" applyFill="1" applyBorder="1" applyAlignment="1">
      <alignment horizontal="center" vertical="center"/>
    </xf>
    <xf numFmtId="166" fontId="9" fillId="0" borderId="1" xfId="1" applyNumberFormat="1" applyFont="1" applyFill="1" applyBorder="1" applyAlignment="1">
      <alignment horizontal="left" vertical="center"/>
    </xf>
    <xf numFmtId="0" fontId="9" fillId="0" borderId="6" xfId="0" applyFont="1" applyBorder="1" applyAlignment="1">
      <alignment horizontal="center"/>
    </xf>
    <xf numFmtId="0" fontId="9" fillId="0" borderId="0" xfId="0" applyFont="1" applyAlignment="1">
      <alignment horizont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752475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moana.salviano@credeq-go.org.br" TargetMode="External"/><Relationship Id="rId18" Type="http://schemas.openxmlformats.org/officeDocument/2006/relationships/hyperlink" Target="mailto:carla.monteiro@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marcus.klein@credeq-go.org.br" TargetMode="External"/><Relationship Id="rId17" Type="http://schemas.openxmlformats.org/officeDocument/2006/relationships/hyperlink" Target="mailto:capelania@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juliano.paul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elissa.nunes@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qualidade@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leonardo.ornelas@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zoomScaleNormal="100" workbookViewId="0">
      <selection activeCell="J8" sqref="J8"/>
    </sheetView>
  </sheetViews>
  <sheetFormatPr defaultColWidth="9" defaultRowHeight="15"/>
  <cols>
    <col min="1" max="2" width="10.625" style="1" customWidth="1"/>
    <col min="3" max="3" width="10.5" style="1" customWidth="1"/>
    <col min="4" max="4" width="22.375" style="1" customWidth="1"/>
    <col min="5" max="5" width="13.5" style="1" customWidth="1"/>
    <col min="6" max="6" width="13.625" style="1" bestFit="1" customWidth="1"/>
    <col min="7" max="7" width="13.125" style="1" bestFit="1" customWidth="1"/>
    <col min="8" max="8" width="33.625" style="1" customWidth="1"/>
    <col min="9" max="9" width="12.25" style="1" customWidth="1"/>
    <col min="10" max="10" width="13.125" style="1" customWidth="1"/>
    <col min="11" max="11" width="8.25" style="1" customWidth="1"/>
    <col min="12" max="12" width="12.5" style="1" bestFit="1" customWidth="1"/>
    <col min="13" max="13" width="11.75" style="1" customWidth="1"/>
    <col min="14" max="14" width="11.5" style="1" bestFit="1" customWidth="1"/>
    <col min="15" max="15" width="9" style="1" customWidth="1"/>
    <col min="16" max="16384" width="9" style="1"/>
  </cols>
  <sheetData>
    <row r="1" spans="1:14" ht="59.25" customHeight="1">
      <c r="A1" s="6"/>
      <c r="B1" s="6"/>
      <c r="C1" s="6"/>
      <c r="D1" s="6"/>
      <c r="E1" s="6"/>
      <c r="F1" s="6"/>
      <c r="G1" s="6"/>
      <c r="H1" s="6"/>
      <c r="I1" s="6"/>
      <c r="J1" s="6"/>
      <c r="K1" s="6"/>
      <c r="L1" s="6"/>
      <c r="M1" s="6"/>
      <c r="N1" s="6"/>
    </row>
    <row r="3" spans="1:14">
      <c r="E3" s="7" t="s">
        <v>12</v>
      </c>
      <c r="F3" s="7"/>
      <c r="G3" s="7"/>
      <c r="H3" s="7"/>
      <c r="I3" s="7"/>
      <c r="J3" s="2"/>
      <c r="K3" s="2"/>
      <c r="L3" s="2"/>
      <c r="M3" s="2"/>
      <c r="N3" s="2"/>
    </row>
    <row r="4" spans="1:14">
      <c r="E4" s="3"/>
      <c r="F4" s="3"/>
      <c r="G4" s="3"/>
      <c r="H4" s="3"/>
    </row>
    <row r="5" spans="1:14" ht="15.75">
      <c r="A5" s="8" t="s">
        <v>0</v>
      </c>
      <c r="B5" s="8"/>
      <c r="C5" s="8"/>
      <c r="D5" s="8"/>
      <c r="E5" s="8"/>
      <c r="F5" s="8"/>
      <c r="G5" s="8"/>
      <c r="H5" s="9"/>
      <c r="I5" s="9"/>
      <c r="J5" s="9"/>
      <c r="K5" s="9"/>
      <c r="L5" s="9"/>
      <c r="M5" s="9"/>
      <c r="N5" s="9"/>
    </row>
    <row r="6" spans="1:14" ht="15.75">
      <c r="A6" s="8" t="s">
        <v>13</v>
      </c>
      <c r="B6" s="8"/>
      <c r="C6" s="8"/>
      <c r="D6" s="8"/>
      <c r="E6" s="8"/>
      <c r="F6" s="8"/>
      <c r="G6" s="8"/>
      <c r="H6" s="10"/>
      <c r="I6" s="10"/>
      <c r="J6" s="10"/>
      <c r="K6" s="10"/>
      <c r="L6" s="10"/>
      <c r="M6" s="10"/>
      <c r="N6" s="10"/>
    </row>
    <row r="7" spans="1:14" ht="17.100000000000001" customHeight="1">
      <c r="A7" s="8" t="s">
        <v>83</v>
      </c>
      <c r="B7" s="8"/>
      <c r="C7" s="8"/>
      <c r="D7" s="8"/>
      <c r="E7" s="8"/>
      <c r="F7" s="8"/>
      <c r="G7" s="8"/>
      <c r="H7" s="9"/>
      <c r="I7" s="9"/>
      <c r="J7" s="9"/>
      <c r="K7" s="9"/>
      <c r="L7" s="9"/>
      <c r="M7" s="9"/>
      <c r="N7" s="9"/>
    </row>
    <row r="8" spans="1:14" ht="48.75" customHeight="1">
      <c r="A8" s="11" t="s">
        <v>1</v>
      </c>
      <c r="B8" s="11"/>
      <c r="C8" s="11"/>
      <c r="D8" s="12" t="s">
        <v>2</v>
      </c>
      <c r="E8" s="12" t="s">
        <v>3</v>
      </c>
      <c r="F8" s="12" t="s">
        <v>98</v>
      </c>
      <c r="G8" s="12" t="s">
        <v>4</v>
      </c>
      <c r="H8" s="12" t="s">
        <v>5</v>
      </c>
      <c r="I8" s="12" t="s">
        <v>14</v>
      </c>
      <c r="J8" s="13" t="s">
        <v>6</v>
      </c>
      <c r="K8" s="13" t="s">
        <v>7</v>
      </c>
      <c r="L8" s="13" t="s">
        <v>8</v>
      </c>
      <c r="M8" s="13" t="s">
        <v>9</v>
      </c>
      <c r="N8" s="13" t="s">
        <v>10</v>
      </c>
    </row>
    <row r="9" spans="1:14" ht="31.5" customHeight="1">
      <c r="A9" s="14" t="s">
        <v>71</v>
      </c>
      <c r="B9" s="15"/>
      <c r="C9" s="15"/>
      <c r="D9" s="15"/>
      <c r="E9" s="15"/>
      <c r="F9" s="15"/>
      <c r="G9" s="15"/>
      <c r="H9" s="15"/>
      <c r="I9" s="15"/>
      <c r="J9" s="15"/>
      <c r="K9" s="15"/>
      <c r="L9" s="15"/>
      <c r="M9" s="15"/>
      <c r="N9" s="16"/>
    </row>
    <row r="10" spans="1:14" ht="19.5" customHeight="1">
      <c r="A10" s="17" t="s">
        <v>16</v>
      </c>
      <c r="B10" s="17"/>
      <c r="C10" s="17"/>
      <c r="D10" s="18" t="s">
        <v>17</v>
      </c>
      <c r="E10" s="19" t="s">
        <v>15</v>
      </c>
      <c r="F10" s="20" t="s">
        <v>116</v>
      </c>
      <c r="G10" s="18" t="s">
        <v>11</v>
      </c>
      <c r="H10" s="21" t="s">
        <v>18</v>
      </c>
      <c r="I10" s="22">
        <v>0</v>
      </c>
      <c r="J10" s="22">
        <v>0</v>
      </c>
      <c r="K10" s="22">
        <v>0</v>
      </c>
      <c r="L10" s="22">
        <v>0</v>
      </c>
      <c r="M10" s="22">
        <v>0</v>
      </c>
      <c r="N10" s="22">
        <v>0</v>
      </c>
    </row>
    <row r="11" spans="1:14" ht="19.5" customHeight="1">
      <c r="A11" s="17" t="s">
        <v>19</v>
      </c>
      <c r="B11" s="17"/>
      <c r="C11" s="17"/>
      <c r="D11" s="18" t="s">
        <v>20</v>
      </c>
      <c r="E11" s="19" t="s">
        <v>15</v>
      </c>
      <c r="F11" s="23" t="s">
        <v>117</v>
      </c>
      <c r="G11" s="18" t="s">
        <v>11</v>
      </c>
      <c r="H11" s="24" t="s">
        <v>21</v>
      </c>
      <c r="I11" s="22">
        <v>0</v>
      </c>
      <c r="J11" s="22">
        <v>0</v>
      </c>
      <c r="K11" s="22">
        <v>0</v>
      </c>
      <c r="L11" s="22">
        <v>0</v>
      </c>
      <c r="M11" s="22">
        <v>0</v>
      </c>
      <c r="N11" s="22">
        <v>0</v>
      </c>
    </row>
    <row r="12" spans="1:14" ht="24" customHeight="1">
      <c r="A12" s="17" t="s">
        <v>22</v>
      </c>
      <c r="B12" s="17"/>
      <c r="C12" s="17"/>
      <c r="D12" s="19" t="s">
        <v>23</v>
      </c>
      <c r="E12" s="19" t="s">
        <v>15</v>
      </c>
      <c r="F12" s="25" t="s">
        <v>118</v>
      </c>
      <c r="G12" s="18" t="s">
        <v>24</v>
      </c>
      <c r="H12" s="24" t="s">
        <v>25</v>
      </c>
      <c r="I12" s="22">
        <v>0</v>
      </c>
      <c r="J12" s="22">
        <v>0</v>
      </c>
      <c r="K12" s="22">
        <v>0</v>
      </c>
      <c r="L12" s="22">
        <v>0</v>
      </c>
      <c r="M12" s="22">
        <v>0</v>
      </c>
      <c r="N12" s="22">
        <v>0</v>
      </c>
    </row>
    <row r="13" spans="1:14" ht="47.25">
      <c r="A13" s="17" t="s">
        <v>26</v>
      </c>
      <c r="B13" s="17"/>
      <c r="C13" s="17"/>
      <c r="D13" s="19" t="s">
        <v>68</v>
      </c>
      <c r="E13" s="19" t="s">
        <v>15</v>
      </c>
      <c r="F13" s="19" t="s">
        <v>119</v>
      </c>
      <c r="G13" s="18" t="s">
        <v>11</v>
      </c>
      <c r="H13" s="24" t="s">
        <v>27</v>
      </c>
      <c r="I13" s="22">
        <v>0</v>
      </c>
      <c r="J13" s="22">
        <v>0</v>
      </c>
      <c r="K13" s="22">
        <v>0</v>
      </c>
      <c r="L13" s="22">
        <v>0</v>
      </c>
      <c r="M13" s="22">
        <v>0</v>
      </c>
      <c r="N13" s="22">
        <v>0</v>
      </c>
    </row>
    <row r="14" spans="1:14" ht="22.5" customHeight="1">
      <c r="A14" s="17" t="s">
        <v>28</v>
      </c>
      <c r="B14" s="17"/>
      <c r="C14" s="17"/>
      <c r="D14" s="19" t="s">
        <v>29</v>
      </c>
      <c r="E14" s="19" t="s">
        <v>15</v>
      </c>
      <c r="F14" s="25" t="s">
        <v>120</v>
      </c>
      <c r="G14" s="18" t="s">
        <v>30</v>
      </c>
      <c r="H14" s="24" t="s">
        <v>31</v>
      </c>
      <c r="I14" s="22">
        <v>0</v>
      </c>
      <c r="J14" s="22">
        <v>0</v>
      </c>
      <c r="K14" s="22">
        <v>0</v>
      </c>
      <c r="L14" s="22">
        <v>0</v>
      </c>
      <c r="M14" s="22">
        <v>0</v>
      </c>
      <c r="N14" s="22">
        <v>0</v>
      </c>
    </row>
    <row r="15" spans="1:14" ht="21" customHeight="1">
      <c r="A15" s="26" t="s">
        <v>70</v>
      </c>
      <c r="B15" s="27"/>
      <c r="C15" s="27"/>
      <c r="D15" s="27"/>
      <c r="E15" s="27"/>
      <c r="F15" s="27"/>
      <c r="G15" s="27"/>
      <c r="H15" s="27"/>
      <c r="I15" s="27"/>
      <c r="J15" s="27"/>
      <c r="K15" s="27"/>
      <c r="L15" s="27"/>
      <c r="M15" s="27"/>
      <c r="N15" s="28"/>
    </row>
    <row r="16" spans="1:14" ht="31.5">
      <c r="A16" s="29" t="s">
        <v>32</v>
      </c>
      <c r="B16" s="29"/>
      <c r="C16" s="29"/>
      <c r="D16" s="19" t="s">
        <v>33</v>
      </c>
      <c r="E16" s="19" t="s">
        <v>34</v>
      </c>
      <c r="F16" s="19" t="s">
        <v>99</v>
      </c>
      <c r="G16" s="18" t="s">
        <v>35</v>
      </c>
      <c r="H16" s="24" t="s">
        <v>36</v>
      </c>
      <c r="I16" s="30">
        <v>30316.26</v>
      </c>
      <c r="J16" s="31">
        <v>0</v>
      </c>
      <c r="K16" s="31">
        <v>0</v>
      </c>
      <c r="L16" s="30">
        <v>30316.26</v>
      </c>
      <c r="M16" s="31">
        <v>8064</v>
      </c>
      <c r="N16" s="31">
        <f t="shared" ref="N16:N20" si="0">I16-M16</f>
        <v>22252.26</v>
      </c>
    </row>
    <row r="17" spans="1:14" ht="31.5">
      <c r="A17" s="17" t="s">
        <v>37</v>
      </c>
      <c r="B17" s="17"/>
      <c r="C17" s="17"/>
      <c r="D17" s="19" t="s">
        <v>38</v>
      </c>
      <c r="E17" s="18" t="s">
        <v>39</v>
      </c>
      <c r="F17" s="19" t="s">
        <v>100</v>
      </c>
      <c r="G17" s="18" t="s">
        <v>40</v>
      </c>
      <c r="H17" s="24" t="s">
        <v>41</v>
      </c>
      <c r="I17" s="31">
        <v>18145.8</v>
      </c>
      <c r="J17" s="31">
        <v>0</v>
      </c>
      <c r="K17" s="31">
        <v>0</v>
      </c>
      <c r="L17" s="31">
        <v>18145.8</v>
      </c>
      <c r="M17" s="31">
        <v>18145.8</v>
      </c>
      <c r="N17" s="31">
        <f t="shared" si="0"/>
        <v>0</v>
      </c>
    </row>
    <row r="18" spans="1:14" ht="24" customHeight="1">
      <c r="A18" s="29" t="s">
        <v>42</v>
      </c>
      <c r="B18" s="29"/>
      <c r="C18" s="29"/>
      <c r="D18" s="19" t="s">
        <v>43</v>
      </c>
      <c r="E18" s="18" t="s">
        <v>39</v>
      </c>
      <c r="F18" s="19" t="s">
        <v>101</v>
      </c>
      <c r="G18" s="18" t="s">
        <v>35</v>
      </c>
      <c r="H18" s="24" t="s">
        <v>44</v>
      </c>
      <c r="I18" s="30">
        <v>18150.95</v>
      </c>
      <c r="J18" s="31">
        <v>0</v>
      </c>
      <c r="K18" s="31">
        <v>0</v>
      </c>
      <c r="L18" s="30">
        <v>18150.95</v>
      </c>
      <c r="M18" s="31">
        <v>4632.4799999999996</v>
      </c>
      <c r="N18" s="31">
        <f t="shared" si="0"/>
        <v>13518.470000000001</v>
      </c>
    </row>
    <row r="19" spans="1:14" ht="21.75" customHeight="1">
      <c r="A19" s="32" t="s">
        <v>85</v>
      </c>
      <c r="B19" s="33"/>
      <c r="C19" s="34"/>
      <c r="D19" s="19" t="s">
        <v>84</v>
      </c>
      <c r="E19" s="18" t="s">
        <v>39</v>
      </c>
      <c r="F19" s="18" t="s">
        <v>112</v>
      </c>
      <c r="G19" s="18" t="s">
        <v>35</v>
      </c>
      <c r="H19" s="35" t="s">
        <v>86</v>
      </c>
      <c r="I19" s="30">
        <v>2777.83</v>
      </c>
      <c r="J19" s="31">
        <v>0</v>
      </c>
      <c r="K19" s="31">
        <v>0</v>
      </c>
      <c r="L19" s="30">
        <v>2777.83</v>
      </c>
      <c r="M19" s="31">
        <v>705.72</v>
      </c>
      <c r="N19" s="31">
        <f t="shared" si="0"/>
        <v>2072.1099999999997</v>
      </c>
    </row>
    <row r="20" spans="1:14" ht="39.75" customHeight="1">
      <c r="A20" s="32" t="s">
        <v>87</v>
      </c>
      <c r="B20" s="33"/>
      <c r="C20" s="34"/>
      <c r="D20" s="19" t="s">
        <v>88</v>
      </c>
      <c r="E20" s="18" t="s">
        <v>39</v>
      </c>
      <c r="F20" s="18" t="s">
        <v>113</v>
      </c>
      <c r="G20" s="18" t="s">
        <v>35</v>
      </c>
      <c r="H20" s="35" t="s">
        <v>89</v>
      </c>
      <c r="I20" s="30">
        <v>2300</v>
      </c>
      <c r="J20" s="31">
        <v>0</v>
      </c>
      <c r="K20" s="31">
        <v>0</v>
      </c>
      <c r="L20" s="30">
        <v>2300</v>
      </c>
      <c r="M20" s="31">
        <v>2300</v>
      </c>
      <c r="N20" s="31">
        <f t="shared" si="0"/>
        <v>0</v>
      </c>
    </row>
    <row r="21" spans="1:14" ht="16.5" customHeight="1">
      <c r="A21" s="17" t="s">
        <v>45</v>
      </c>
      <c r="B21" s="17"/>
      <c r="C21" s="17"/>
      <c r="D21" s="19" t="s">
        <v>46</v>
      </c>
      <c r="E21" s="18" t="s">
        <v>39</v>
      </c>
      <c r="F21" s="19" t="s">
        <v>102</v>
      </c>
      <c r="G21" s="18" t="s">
        <v>47</v>
      </c>
      <c r="H21" s="24" t="s">
        <v>69</v>
      </c>
      <c r="I21" s="31">
        <v>6630.98</v>
      </c>
      <c r="J21" s="31">
        <v>0</v>
      </c>
      <c r="K21" s="31">
        <v>0</v>
      </c>
      <c r="L21" s="31">
        <v>6630.98</v>
      </c>
      <c r="M21" s="31">
        <v>1447.13</v>
      </c>
      <c r="N21" s="31">
        <f t="shared" ref="N21:N32" si="1">I21-M21</f>
        <v>5183.8499999999995</v>
      </c>
    </row>
    <row r="22" spans="1:14" ht="33" customHeight="1">
      <c r="A22" s="36" t="s">
        <v>82</v>
      </c>
      <c r="B22" s="36"/>
      <c r="C22" s="36"/>
      <c r="D22" s="18" t="s">
        <v>48</v>
      </c>
      <c r="E22" s="18" t="s">
        <v>39</v>
      </c>
      <c r="F22" s="18" t="s">
        <v>103</v>
      </c>
      <c r="G22" s="18" t="s">
        <v>51</v>
      </c>
      <c r="H22" s="24" t="s">
        <v>50</v>
      </c>
      <c r="I22" s="31">
        <v>3167.68</v>
      </c>
      <c r="J22" s="31">
        <v>0</v>
      </c>
      <c r="K22" s="31">
        <v>0</v>
      </c>
      <c r="L22" s="31">
        <v>3167.68</v>
      </c>
      <c r="M22" s="31">
        <v>513.91999999999996</v>
      </c>
      <c r="N22" s="31">
        <f t="shared" si="1"/>
        <v>2653.7599999999998</v>
      </c>
    </row>
    <row r="23" spans="1:14" ht="31.5">
      <c r="A23" s="32" t="s">
        <v>90</v>
      </c>
      <c r="B23" s="33"/>
      <c r="C23" s="34"/>
      <c r="D23" s="19" t="s">
        <v>91</v>
      </c>
      <c r="E23" s="18" t="s">
        <v>39</v>
      </c>
      <c r="F23" s="18" t="s">
        <v>114</v>
      </c>
      <c r="G23" s="18" t="s">
        <v>49</v>
      </c>
      <c r="H23" s="35" t="s">
        <v>92</v>
      </c>
      <c r="I23" s="30">
        <v>4365.6000000000004</v>
      </c>
      <c r="J23" s="31">
        <v>0</v>
      </c>
      <c r="K23" s="31">
        <v>0</v>
      </c>
      <c r="L23" s="30">
        <v>4365.6000000000004</v>
      </c>
      <c r="M23" s="31">
        <v>718.29</v>
      </c>
      <c r="N23" s="31">
        <f t="shared" si="1"/>
        <v>3647.3100000000004</v>
      </c>
    </row>
    <row r="24" spans="1:14" ht="31.5">
      <c r="A24" s="17" t="s">
        <v>52</v>
      </c>
      <c r="B24" s="17"/>
      <c r="C24" s="17"/>
      <c r="D24" s="19" t="s">
        <v>53</v>
      </c>
      <c r="E24" s="18" t="s">
        <v>39</v>
      </c>
      <c r="F24" s="19" t="s">
        <v>104</v>
      </c>
      <c r="G24" s="18" t="s">
        <v>51</v>
      </c>
      <c r="H24" s="24" t="s">
        <v>54</v>
      </c>
      <c r="I24" s="30">
        <v>4706.49</v>
      </c>
      <c r="J24" s="31">
        <v>0</v>
      </c>
      <c r="K24" s="31">
        <v>0</v>
      </c>
      <c r="L24" s="30">
        <v>4706.49</v>
      </c>
      <c r="M24" s="31">
        <v>952.01</v>
      </c>
      <c r="N24" s="31">
        <f t="shared" si="1"/>
        <v>3754.4799999999996</v>
      </c>
    </row>
    <row r="25" spans="1:14" ht="31.5">
      <c r="A25" s="37" t="s">
        <v>73</v>
      </c>
      <c r="B25" s="38"/>
      <c r="C25" s="39"/>
      <c r="D25" s="19" t="s">
        <v>74</v>
      </c>
      <c r="E25" s="18" t="s">
        <v>39</v>
      </c>
      <c r="F25" s="19" t="s">
        <v>105</v>
      </c>
      <c r="G25" s="18" t="s">
        <v>51</v>
      </c>
      <c r="H25" s="35" t="s">
        <v>75</v>
      </c>
      <c r="I25" s="30">
        <v>6400.46</v>
      </c>
      <c r="J25" s="31">
        <v>0</v>
      </c>
      <c r="K25" s="31">
        <v>0</v>
      </c>
      <c r="L25" s="30">
        <v>6400.46</v>
      </c>
      <c r="M25" s="31">
        <v>1045.83</v>
      </c>
      <c r="N25" s="31">
        <f t="shared" si="1"/>
        <v>5354.63</v>
      </c>
    </row>
    <row r="26" spans="1:14" ht="31.5">
      <c r="A26" s="29" t="s">
        <v>58</v>
      </c>
      <c r="B26" s="29"/>
      <c r="C26" s="29"/>
      <c r="D26" s="19" t="s">
        <v>61</v>
      </c>
      <c r="E26" s="19" t="s">
        <v>39</v>
      </c>
      <c r="F26" s="19" t="s">
        <v>106</v>
      </c>
      <c r="G26" s="18" t="s">
        <v>95</v>
      </c>
      <c r="H26" s="24" t="s">
        <v>60</v>
      </c>
      <c r="I26" s="30">
        <v>6872.73</v>
      </c>
      <c r="J26" s="31">
        <v>0</v>
      </c>
      <c r="K26" s="31">
        <v>0</v>
      </c>
      <c r="L26" s="30">
        <v>6872.73</v>
      </c>
      <c r="M26" s="31">
        <v>1962.06</v>
      </c>
      <c r="N26" s="31">
        <f t="shared" si="1"/>
        <v>4910.67</v>
      </c>
    </row>
    <row r="27" spans="1:14" ht="26.25" customHeight="1">
      <c r="A27" s="29" t="s">
        <v>55</v>
      </c>
      <c r="B27" s="29"/>
      <c r="C27" s="29"/>
      <c r="D27" s="19" t="s">
        <v>59</v>
      </c>
      <c r="E27" s="18" t="s">
        <v>39</v>
      </c>
      <c r="F27" s="19" t="s">
        <v>111</v>
      </c>
      <c r="G27" s="18" t="s">
        <v>56</v>
      </c>
      <c r="H27" s="24" t="s">
        <v>57</v>
      </c>
      <c r="I27" s="30">
        <v>6872.73</v>
      </c>
      <c r="J27" s="31">
        <v>0</v>
      </c>
      <c r="K27" s="31">
        <v>0</v>
      </c>
      <c r="L27" s="30">
        <v>6872.73</v>
      </c>
      <c r="M27" s="31">
        <v>1550.71</v>
      </c>
      <c r="N27" s="31">
        <f t="shared" si="1"/>
        <v>5322.0199999999995</v>
      </c>
    </row>
    <row r="28" spans="1:14" ht="24" customHeight="1">
      <c r="A28" s="29" t="s">
        <v>80</v>
      </c>
      <c r="B28" s="29"/>
      <c r="C28" s="29"/>
      <c r="D28" s="19" t="s">
        <v>79</v>
      </c>
      <c r="E28" s="19" t="s">
        <v>39</v>
      </c>
      <c r="F28" s="19" t="s">
        <v>107</v>
      </c>
      <c r="G28" s="18" t="s">
        <v>96</v>
      </c>
      <c r="H28" s="35" t="s">
        <v>81</v>
      </c>
      <c r="I28" s="30">
        <v>17747.59</v>
      </c>
      <c r="J28" s="31">
        <v>0</v>
      </c>
      <c r="K28" s="31">
        <v>0</v>
      </c>
      <c r="L28" s="30">
        <v>17747.59</v>
      </c>
      <c r="M28" s="31">
        <v>4016.19</v>
      </c>
      <c r="N28" s="31">
        <f t="shared" si="1"/>
        <v>13731.4</v>
      </c>
    </row>
    <row r="29" spans="1:14" ht="31.5">
      <c r="A29" s="29" t="s">
        <v>62</v>
      </c>
      <c r="B29" s="29"/>
      <c r="C29" s="29"/>
      <c r="D29" s="19" t="s">
        <v>63</v>
      </c>
      <c r="E29" s="19" t="s">
        <v>39</v>
      </c>
      <c r="F29" s="19" t="s">
        <v>109</v>
      </c>
      <c r="G29" s="18" t="s">
        <v>96</v>
      </c>
      <c r="H29" s="24" t="s">
        <v>64</v>
      </c>
      <c r="I29" s="40">
        <v>8567.26</v>
      </c>
      <c r="J29" s="41">
        <v>4360.3</v>
      </c>
      <c r="K29" s="41">
        <v>0</v>
      </c>
      <c r="L29" s="40">
        <v>4206.96</v>
      </c>
      <c r="M29" s="41">
        <v>5872.19</v>
      </c>
      <c r="N29" s="41">
        <f t="shared" si="1"/>
        <v>2695.0700000000006</v>
      </c>
    </row>
    <row r="30" spans="1:14" ht="31.5">
      <c r="A30" s="29" t="s">
        <v>65</v>
      </c>
      <c r="B30" s="29"/>
      <c r="C30" s="29"/>
      <c r="D30" s="19" t="s">
        <v>66</v>
      </c>
      <c r="E30" s="19" t="s">
        <v>39</v>
      </c>
      <c r="F30" s="19" t="s">
        <v>108</v>
      </c>
      <c r="G30" s="18" t="s">
        <v>96</v>
      </c>
      <c r="H30" s="24" t="s">
        <v>67</v>
      </c>
      <c r="I30" s="40">
        <v>7019.99</v>
      </c>
      <c r="J30" s="41">
        <v>0</v>
      </c>
      <c r="K30" s="41">
        <v>0</v>
      </c>
      <c r="L30" s="40">
        <v>7019.99</v>
      </c>
      <c r="M30" s="41">
        <v>1439.2</v>
      </c>
      <c r="N30" s="41">
        <f t="shared" si="1"/>
        <v>5580.79</v>
      </c>
    </row>
    <row r="31" spans="1:14" ht="25.5" customHeight="1">
      <c r="A31" s="32" t="s">
        <v>93</v>
      </c>
      <c r="B31" s="33"/>
      <c r="C31" s="34"/>
      <c r="D31" s="19" t="s">
        <v>94</v>
      </c>
      <c r="E31" s="19" t="s">
        <v>39</v>
      </c>
      <c r="F31" s="19" t="s">
        <v>115</v>
      </c>
      <c r="G31" s="18" t="s">
        <v>96</v>
      </c>
      <c r="H31" s="35" t="s">
        <v>97</v>
      </c>
      <c r="I31" s="40">
        <v>13197.2</v>
      </c>
      <c r="J31" s="41">
        <v>626.19000000000005</v>
      </c>
      <c r="K31" s="41">
        <v>0</v>
      </c>
      <c r="L31" s="40">
        <v>12571.01</v>
      </c>
      <c r="M31" s="41">
        <v>3764.56</v>
      </c>
      <c r="N31" s="41">
        <f t="shared" si="1"/>
        <v>9432.6400000000012</v>
      </c>
    </row>
    <row r="32" spans="1:14" ht="31.5">
      <c r="A32" s="37" t="s">
        <v>76</v>
      </c>
      <c r="B32" s="38"/>
      <c r="C32" s="39"/>
      <c r="D32" s="19" t="s">
        <v>77</v>
      </c>
      <c r="E32" s="18" t="s">
        <v>39</v>
      </c>
      <c r="F32" s="19" t="s">
        <v>110</v>
      </c>
      <c r="G32" s="18" t="s">
        <v>35</v>
      </c>
      <c r="H32" s="35" t="s">
        <v>78</v>
      </c>
      <c r="I32" s="30">
        <v>5451.04</v>
      </c>
      <c r="J32" s="31">
        <v>2009.77</v>
      </c>
      <c r="K32" s="31">
        <v>0</v>
      </c>
      <c r="L32" s="30">
        <v>3441.27</v>
      </c>
      <c r="M32" s="31">
        <v>2114.2800000000002</v>
      </c>
      <c r="N32" s="31">
        <f t="shared" si="1"/>
        <v>3336.7599999999998</v>
      </c>
    </row>
    <row r="33" spans="1:14" ht="15.75">
      <c r="A33" s="42" t="s">
        <v>121</v>
      </c>
      <c r="B33" s="42"/>
      <c r="C33" s="10"/>
      <c r="D33" s="10"/>
      <c r="E33" s="10"/>
      <c r="F33" s="10"/>
      <c r="G33" s="10"/>
      <c r="H33" s="10"/>
      <c r="I33" s="43"/>
      <c r="J33" s="10"/>
      <c r="K33" s="10"/>
      <c r="L33" s="10"/>
      <c r="M33" s="10"/>
      <c r="N33" s="10"/>
    </row>
    <row r="35" spans="1:14" ht="114" customHeight="1">
      <c r="A35" s="5" t="s">
        <v>72</v>
      </c>
      <c r="B35" s="5"/>
      <c r="C35" s="5"/>
      <c r="D35" s="5"/>
      <c r="E35" s="5"/>
      <c r="F35" s="5"/>
      <c r="G35" s="5"/>
      <c r="H35" s="5"/>
      <c r="I35" s="5"/>
      <c r="J35" s="5"/>
      <c r="K35" s="5"/>
      <c r="L35" s="5"/>
      <c r="M35" s="5"/>
      <c r="N35" s="5"/>
    </row>
    <row r="36" spans="1:14">
      <c r="A36" s="4"/>
      <c r="B36" s="4"/>
      <c r="C36" s="4"/>
      <c r="D36" s="4"/>
      <c r="E36" s="4"/>
      <c r="F36" s="4"/>
      <c r="G36" s="4"/>
      <c r="H36" s="4"/>
    </row>
    <row r="37" spans="1:14">
      <c r="A37" s="4"/>
      <c r="B37" s="4"/>
      <c r="C37" s="4"/>
      <c r="D37" s="4"/>
      <c r="E37" s="4"/>
      <c r="F37" s="4"/>
      <c r="G37" s="4"/>
      <c r="H37" s="4"/>
    </row>
    <row r="38" spans="1:14">
      <c r="A38" s="4"/>
      <c r="B38" s="4"/>
      <c r="C38" s="4"/>
      <c r="D38" s="4"/>
      <c r="E38" s="4"/>
      <c r="F38" s="4"/>
      <c r="G38" s="4"/>
      <c r="H38" s="4"/>
    </row>
  </sheetData>
  <mergeCells count="32">
    <mergeCell ref="A33:B33"/>
    <mergeCell ref="A7:G7"/>
    <mergeCell ref="A1:N1"/>
    <mergeCell ref="E3:I3"/>
    <mergeCell ref="A5:G5"/>
    <mergeCell ref="A6:G6"/>
    <mergeCell ref="A10:C10"/>
    <mergeCell ref="A19:C19"/>
    <mergeCell ref="A20:C20"/>
    <mergeCell ref="A23:C23"/>
    <mergeCell ref="A31:C31"/>
    <mergeCell ref="A8:C8"/>
    <mergeCell ref="A25:C25"/>
    <mergeCell ref="A32:C32"/>
    <mergeCell ref="A17:C17"/>
    <mergeCell ref="A18:C18"/>
    <mergeCell ref="A35:N35"/>
    <mergeCell ref="A15:N15"/>
    <mergeCell ref="A9:N9"/>
    <mergeCell ref="A26:C26"/>
    <mergeCell ref="A28:C28"/>
    <mergeCell ref="A29:C29"/>
    <mergeCell ref="A30:C30"/>
    <mergeCell ref="A21:C21"/>
    <mergeCell ref="A22:C22"/>
    <mergeCell ref="A24:C24"/>
    <mergeCell ref="A27:C27"/>
    <mergeCell ref="A16:C16"/>
    <mergeCell ref="A11:C11"/>
    <mergeCell ref="A12:C12"/>
    <mergeCell ref="A13:C13"/>
    <mergeCell ref="A14:C14"/>
  </mergeCells>
  <phoneticPr fontId="8" type="noConversion"/>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21" r:id="rId9" xr:uid="{DF88AB7A-A258-4E34-9F96-C6A392D051A7}"/>
    <hyperlink ref="H27" r:id="rId10" xr:uid="{19A8A77B-E81D-4717-A7AA-5FA39C937469}"/>
    <hyperlink ref="H26" r:id="rId11" xr:uid="{713811C1-E624-43EA-93A6-27EB408E2D3E}"/>
    <hyperlink ref="H29" r:id="rId12" xr:uid="{8A1DD205-1FF9-46C6-82D1-D3C6204A00F7}"/>
    <hyperlink ref="H30" r:id="rId13" xr:uid="{02F4E248-3CF2-4D44-8B93-AB90339E9C15}"/>
    <hyperlink ref="H25" r:id="rId14" xr:uid="{83890326-D84F-43B8-858D-668675B9857F}"/>
    <hyperlink ref="H32" r:id="rId15" xr:uid="{00E21CFD-8089-4DEF-BA82-33C2CDB8CB9C}"/>
    <hyperlink ref="H28" r:id="rId16" xr:uid="{7245AAE2-A520-4B39-9580-E69064F51DBE}"/>
    <hyperlink ref="H19" r:id="rId17" xr:uid="{EC763C75-9313-4CAA-A645-B9CC68540573}"/>
    <hyperlink ref="H20" r:id="rId18" xr:uid="{5110EEFE-89E3-427A-A235-E7E057B9BE5B}"/>
    <hyperlink ref="H23" r:id="rId19" xr:uid="{282372A2-CADA-4E1D-82D3-9088A9F255F5}"/>
    <hyperlink ref="H31" r:id="rId20" xr:uid="{5A1BE5D9-600B-4D87-BED1-009BA76223E2}"/>
  </hyperlinks>
  <printOptions horizontalCentered="1"/>
  <pageMargins left="0.51181102362204722" right="0.51181102362204722" top="0.39370078740157483" bottom="0.78740157480314965" header="0.39370078740157483" footer="0.31496062992125984"/>
  <pageSetup paperSize="9" scale="52"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102019</vt:lpstr>
      <vt:lpstr>'102019'!Area_de_impressao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2022-11-17T17:16:54Z</cp:lastPrinted>
  <dcterms:created xsi:type="dcterms:W3CDTF">2020-11-23T09:58:00Z</dcterms:created>
  <dcterms:modified xsi:type="dcterms:W3CDTF">2026-01-09T15:00:51Z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