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E:\5-PORTAL DA TRANSPARÊNCIA ATUALIZADO 2018\10 - PESSOAL\5 - RELAÇÃO MENSAL DOS DIRIGENTES COM OS RESPECTIVOS SALÁRIOS\"/>
    </mc:Choice>
  </mc:AlternateContent>
  <xr:revisionPtr revIDLastSave="0" documentId="13_ncr:1_{69892D12-597A-4D93-B224-501DEF65AAD1}" xr6:coauthVersionLast="47" xr6:coauthVersionMax="47" xr10:uidLastSave="{00000000-0000-0000-0000-000000000000}"/>
  <bookViews>
    <workbookView xWindow="-120" yWindow="-120" windowWidth="29040" windowHeight="15840" xr2:uid="{00000000-000D-0000-FFFF-FFFF00000000}"/>
  </bookViews>
  <sheets>
    <sheet name="012019" sheetId="1" r:id="rId1"/>
  </sheets>
  <definedNames>
    <definedName name="_xlnm.Print_Area" localSheetId="0">'012019'!$A$1:$M$35</definedName>
  </definedNames>
  <calcPr calcId="181029"/>
</workbook>
</file>

<file path=xl/calcChain.xml><?xml version="1.0" encoding="utf-8"?>
<calcChain xmlns="http://schemas.openxmlformats.org/spreadsheetml/2006/main">
  <c r="M26" i="1" l="1"/>
  <c r="M25" i="1"/>
  <c r="M24" i="1"/>
  <c r="M23" i="1"/>
  <c r="M22" i="1"/>
  <c r="M21" i="1"/>
  <c r="M20" i="1"/>
  <c r="M19" i="1"/>
  <c r="M18" i="1"/>
  <c r="M17" i="1"/>
  <c r="M16" i="1"/>
  <c r="M15" i="1"/>
  <c r="M14" i="1"/>
  <c r="M13" i="1"/>
  <c r="M12" i="1"/>
  <c r="M11" i="1"/>
  <c r="M10" i="1"/>
</calcChain>
</file>

<file path=xl/sharedStrings.xml><?xml version="1.0" encoding="utf-8"?>
<sst xmlns="http://schemas.openxmlformats.org/spreadsheetml/2006/main" count="129" uniqueCount="102">
  <si>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</si>
  <si>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</si>
  <si>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</si>
  <si>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</si>
  <si>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</si>
  <si>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</si>
  <si>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</si>
  <si>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</si>
  <si>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</si>
  <si>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</si>
  <si>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</si>
  <si>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</si>
  <si>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Fone: Sipef</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</si>
  <si>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</si>
  <si>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</si>
  <si>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</si>
  <si>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</si>
  <si>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</si>
  <si>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</si>
  <si>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</si>
  <si>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</si>
  <si>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</si>
  <si>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</si>
  <si>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</si>
  <si>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</si>
  <si>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</si>
  <si>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</si>
  <si>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</si>
  <si>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</si>
  <si>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</si>
  <si>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</si>
  <si>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</si>
  <si>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</si>
  <si>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</si>
  <si>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</si>
  <si>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</si>
  <si>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</si>
  <si>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</si>
  <si>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</si>
  <si>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</si>
  <si>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</si>
  <si>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</si>
  <si>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</si>
  <si>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DIRETOR GERAL</t>
  </si>
  <si>
    <t>DAIANNY BATISTA DIAS</t>
  </si>
  <si>
    <t>SECRETARIA GERAL</t>
  </si>
  <si>
    <t>62 3952-5508</t>
  </si>
  <si>
    <t>OUVIDORIA</t>
  </si>
  <si>
    <t>63 3952-5515</t>
  </si>
  <si>
    <t xml:space="preserve">ouvidoria@credeq-go.org.br </t>
  </si>
  <si>
    <t>62 3952-5515</t>
  </si>
  <si>
    <t>ASSESSORIA DE PLANEJAMENTO</t>
  </si>
  <si>
    <t>RILDO CLEMENTE SEVERINO</t>
  </si>
  <si>
    <t>GERENTE FINANCEIRO</t>
  </si>
  <si>
    <t>67 3952-5506</t>
  </si>
  <si>
    <t>rildo.severino@credeq-go.org.br</t>
  </si>
  <si>
    <t>DIEGO SILVA NASCIMENTO DE OLIVEIRA</t>
  </si>
  <si>
    <t>GERENTE ADMINISTRATIVO</t>
  </si>
  <si>
    <t>63 3952-5506</t>
  </si>
  <si>
    <t>diego.silva@credeq-go.org.br</t>
  </si>
  <si>
    <t>DIRETOR TÉCNICO</t>
  </si>
  <si>
    <t>diretoriatecnica@credeq-go.org.br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</si>
  <si>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</si>
  <si>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</si>
  <si>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</si>
  <si>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</si>
  <si>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</si>
  <si>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</si>
  <si>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</si>
  <si>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</si>
  <si>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</si>
  <si>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</si>
  <si>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</si>
  <si>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</si>
  <si>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</si>
  <si>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</si>
  <si>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</si>
  <si>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</si>
  <si>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</si>
  <si>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</si>
  <si>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LARIANA ALMEIRA ANDRADE</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</si>
  <si>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</si>
  <si>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</si>
  <si>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</si>
  <si>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</si>
  <si>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</si>
  <si>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</si>
  <si>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</si>
  <si>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</si>
  <si>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</si>
  <si>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TIAGO BATISTA DE OLIVEIRA</t>
  </si>
  <si>
    <t>GERENTE MÉDICO</t>
  </si>
  <si>
    <t>JULIO CARLOS NOBREGA HENKS</t>
  </si>
  <si>
    <t>CLEISON RODRIGUES DA SILVA</t>
  </si>
  <si>
    <t xml:space="preserve">cleison.silva@credeq-go.org.br </t>
  </si>
  <si>
    <t>LUIS MIGUEL DA SILVA JUNIOR</t>
  </si>
  <si>
    <t>luis.miguel@credeq-go.org.br</t>
  </si>
  <si>
    <t xml:space="preserve">daianny.batista@credeq-go.org.br </t>
  </si>
  <si>
    <t>gerenciamedica@credeq-go.org.br</t>
  </si>
  <si>
    <t>GEORGE LOPES DA SILVA</t>
  </si>
  <si>
    <t>george.silva@credeq-go.org.br</t>
  </si>
  <si>
    <t>MÊS/ANO: 10/2018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</si>
</sst>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9">
    <font>
      <sz val="11"/>
      <color rgb="FF000000"/>
      <name val="Liberation Sans"/>
      <charset val="134"/>
    </font>
    <font>
      <b/>
      <i/>
      <u/>
      <sz val="11"/>
      <color rgb="FF000000"/>
      <name val="Liberation Sans"/>
      <family val="2"/>
    </font>
    <font>
      <b/>
      <i/>
      <sz val="16"/>
      <color rgb="FF000000"/>
      <name val="Liberation Sans"/>
      <family val="2"/>
    </font>
    <font>
      <u/>
      <sz val="11"/>
      <color rgb="FF0563C1"/>
      <name val="Liberation Sans"/>
      <family val="2"/>
    </font>
    <font>
      <sz val="10"/>
      <color rgb="FF000000"/>
      <name val="Arial"/>
      <family val="2"/>
    </font>
    <font>
      <sz val="11"/>
      <color rgb="FF000000"/>
      <name val="Liberation Sans"/>
      <family val="2"/>
    </font>
    <font>
      <sz val="11"/>
      <color rgb="FF000000"/>
      <name val="Calibri"/>
      <family val="2"/>
      <scheme val="minor"/>
    </font>
    <font>
      <b/>
      <sz val="11"/>
      <color rgb="FF000000"/>
      <name val="Calibri"/>
      <family val="2"/>
      <scheme val="minor"/>
    </font>
    <font>
      <sz val="11"/>
      <name val="Liberation Sans"/>
      <family val="2"/>
    </font>
  </fonts>
  <fills count="5">
    <fill>
      <patternFill patternType="none"/>
    </fill>
    <fill>
      <patternFill patternType="gray125"/>
    </fill>
    <fill>
      <patternFill patternType="solid">
        <fgColor rgb="FFBFBFBF"/>
        <bgColor rgb="FFBFBFBF"/>
      </patternFill>
    </fill>
    <fill>
      <patternFill patternType="solid">
        <fgColor theme="0" tint="-0.14999847407452621"/>
        <bgColor indexed="64"/>
      </patternFill>
    </fill>
    <fill>
      <patternFill patternType="solid">
        <fgColor theme="0" tint="-0.14999847407452621"/>
        <bgColor rgb="FFBFBFBF"/>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0">
    <xf numFmtId="0" fontId="0" fillId="0" borderId="0" xfId="0"/>
    <xf numFmtId="0" fontId="6" fillId="0" borderId="0" xfId="0" applyFont="1"/>
    <xf numFmtId="0" fontId="6" fillId="0" borderId="0" xfId="0" applyFont="1" applyAlignment="1">
      <alignment horizontal="left"/>
    </xf>
    <xf numFmtId="0" fontId="7"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2" applyFont="1" applyBorder="1" applyAlignment="1">
      <alignment horizontal="center" vertical="center" wrapText="1"/>
    </xf>
    <xf numFmtId="166" fontId="6" fillId="0" borderId="1" xfId="1" applyNumberFormat="1" applyFont="1" applyBorder="1" applyAlignment="1">
      <alignment horizontal="left" vertical="center"/>
    </xf>
    <xf numFmtId="0" fontId="6" fillId="0" borderId="1" xfId="0" applyFont="1" applyBorder="1" applyAlignment="1">
      <alignment horizontal="center" vertical="center"/>
    </xf>
    <xf numFmtId="0" fontId="6" fillId="0" borderId="1" xfId="2" applyFont="1" applyBorder="1" applyAlignment="1">
      <alignment horizontal="center" vertical="center"/>
    </xf>
    <xf numFmtId="0" fontId="7" fillId="2" borderId="1" xfId="0" applyFont="1" applyFill="1" applyBorder="1" applyAlignment="1">
      <alignment horizontal="center" vertical="center" wrapText="1"/>
    </xf>
    <xf numFmtId="167" fontId="6" fillId="0" borderId="1" xfId="1" applyNumberFormat="1" applyFont="1" applyBorder="1" applyAlignment="1">
      <alignment horizontal="center" vertical="center"/>
    </xf>
    <xf numFmtId="167" fontId="6" fillId="0" borderId="1" xfId="1" applyNumberFormat="1" applyFont="1" applyFill="1" applyBorder="1" applyAlignment="1">
      <alignment horizontal="center" vertical="center"/>
    </xf>
    <xf numFmtId="166" fontId="6" fillId="0" borderId="1" xfId="1" applyNumberFormat="1" applyFont="1" applyFill="1" applyBorder="1" applyAlignment="1">
      <alignment horizontal="left" vertical="center"/>
    </xf>
    <xf numFmtId="0" fontId="6" fillId="0" borderId="0" xfId="0" applyFont="1" applyAlignment="1">
      <alignment horizontal="center"/>
    </xf>
    <xf numFmtId="0" fontId="7" fillId="0" borderId="0" xfId="0" applyFont="1" applyAlignment="1">
      <alignment vertical="center"/>
    </xf>
    <xf numFmtId="0" fontId="7" fillId="0" borderId="0" xfId="0" applyFont="1" applyAlignment="1">
      <alignment horizontal="left" vertical="top" wrapText="1"/>
    </xf>
    <xf numFmtId="0" fontId="8" fillId="0" borderId="1" xfId="2" applyFont="1" applyBorder="1" applyAlignment="1">
      <alignment horizontal="center" vertical="center"/>
    </xf>
    <xf numFmtId="0" fontId="6" fillId="0" borderId="0" xfId="0" applyFont="1" applyAlignment="1">
      <alignment horizontal="left" vertical="top" wrapText="1"/>
    </xf>
    <xf numFmtId="0" fontId="7" fillId="4" borderId="2"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3"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3" xfId="0" applyFont="1" applyFill="1" applyBorder="1" applyAlignment="1">
      <alignment horizontal="center" vertical="center"/>
    </xf>
    <xf numFmtId="0" fontId="6" fillId="0" borderId="1" xfId="0" applyFont="1" applyBorder="1" applyAlignment="1">
      <alignment vertical="center"/>
    </xf>
    <xf numFmtId="0" fontId="6" fillId="0" borderId="1" xfId="0" applyFont="1" applyBorder="1" applyAlignment="1">
      <alignment vertical="center" wrapText="1"/>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7" fillId="2" borderId="1"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3" xfId="0" applyFont="1" applyBorder="1" applyAlignment="1">
      <alignment horizontal="left" vertical="center"/>
    </xf>
    <xf numFmtId="0" fontId="6" fillId="0" borderId="0" xfId="0" applyFont="1" applyAlignment="1">
      <alignment horizontal="left"/>
    </xf>
    <xf numFmtId="0" fontId="6" fillId="0" borderId="0" xfId="0" applyFont="1"/>
    <xf numFmtId="0" fontId="7" fillId="0" borderId="0" xfId="0" applyFont="1" applyAlignment="1">
      <alignment horizontal="center" vertical="center"/>
    </xf>
    <xf numFmtId="167" fontId="6" fillId="0" borderId="1" xfId="1" applyNumberFormat="1" applyFont="1" applyBorder="1" applyAlignment="1">
      <alignment horizontal="left" vertical="center"/>
    </xf>
    <xf numFmtId="167" fontId="6" fillId="0" borderId="1" xfId="1" applyNumberFormat="1" applyFont="1" applyFill="1" applyBorder="1" applyAlignment="1">
      <alignment horizontal="left" vertical="center"/>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6</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762000</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rildo.severino@credeq-go.org.br" TargetMode="External"/><Relationship Id="rId13" Type="http://schemas.openxmlformats.org/officeDocument/2006/relationships/hyperlink" Target="mailto:leonardo.ornelas@credeq-go.org.br" TargetMode="External"/><Relationship Id="rId18" Type="http://schemas.openxmlformats.org/officeDocument/2006/relationships/hyperlink" Target="mailto:daianny.batista@credeq-go.org.br" TargetMode="External"/><Relationship Id="rId3" Type="http://schemas.openxmlformats.org/officeDocument/2006/relationships/hyperlink" Target="mailto:arijunior@luzdavida.org.br" TargetMode="External"/><Relationship Id="rId21" Type="http://schemas.openxmlformats.org/officeDocument/2006/relationships/hyperlink" Target="mailto:gerenciamedica@credeq-go.org.br" TargetMode="External"/><Relationship Id="rId7" Type="http://schemas.openxmlformats.org/officeDocument/2006/relationships/hyperlink" Target="mailto:gilmar@luzdavida.org.br" TargetMode="External"/><Relationship Id="rId12" Type="http://schemas.openxmlformats.org/officeDocument/2006/relationships/hyperlink" Target="mailto:moana.salviano@credeq-go.org.br" TargetMode="External"/><Relationship Id="rId17" Type="http://schemas.openxmlformats.org/officeDocument/2006/relationships/hyperlink" Target="mailto:luis.miguel@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cleison.silva@credeq-go.org.br" TargetMode="External"/><Relationship Id="rId20" Type="http://schemas.openxmlformats.org/officeDocument/2006/relationships/hyperlink" Target="mailto:gerenciamedica@credeq-go.org.br" TargetMode="External"/><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marcus.klein@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cleydson.lima@credeq-go.org.br" TargetMode="External"/><Relationship Id="rId23" Type="http://schemas.openxmlformats.org/officeDocument/2006/relationships/drawing" Target="../drawings/drawing1.xml"/><Relationship Id="rId10" Type="http://schemas.openxmlformats.org/officeDocument/2006/relationships/hyperlink" Target="mailto:diretoriatecnica@credeq-go.org.br" TargetMode="External"/><Relationship Id="rId19" Type="http://schemas.openxmlformats.org/officeDocument/2006/relationships/hyperlink" Target="mailto:george.silva@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iego.silva@credeq-go.org.br" TargetMode="External"/><Relationship Id="rId14" Type="http://schemas.openxmlformats.org/officeDocument/2006/relationships/hyperlink" Target="mailto:francisco.queiroz@credeq-go.org.br"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8"/>
  <sheetViews>
    <sheetView tabSelected="1" topLeftCell="A10" zoomScaleNormal="100" workbookViewId="0">
      <selection activeCell="L18" sqref="L18"/>
    </sheetView>
  </sheetViews>
  <sheetFormatPr defaultColWidth="9" defaultRowHeight="15"/>
  <cols>
    <col min="1" max="2" width="10.625" style="1" customWidth="1"/>
    <col min="3" max="3" width="10.5" style="1" customWidth="1"/>
    <col min="4" max="4" width="22.25" style="1" customWidth="1"/>
    <col min="5" max="5" width="13.5" style="1" customWidth="1"/>
    <col min="6" max="6" width="12.5" style="1" customWidth="1"/>
    <col min="7" max="7" width="33.625" style="1" customWidth="1"/>
    <col min="8" max="8" width="12.25" style="1" customWidth="1"/>
    <col min="9" max="9" width="10" style="1" customWidth="1"/>
    <col min="10" max="10" width="8.25" style="1" customWidth="1"/>
    <col min="11" max="12" width="11.75" style="1" customWidth="1"/>
    <col min="13" max="13" width="10.25" style="1" customWidth="1"/>
    <col min="14" max="14" width="9" style="1" customWidth="1"/>
    <col min="15" max="16384" width="9" style="1"/>
  </cols>
  <sheetData>
    <row r="1" spans="1:13" ht="59.25" customHeight="1">
      <c r="A1" s="36"/>
      <c r="B1" s="36"/>
      <c r="C1" s="36"/>
      <c r="D1" s="36"/>
      <c r="E1" s="36"/>
      <c r="F1" s="36"/>
      <c r="G1" s="36"/>
      <c r="H1" s="36"/>
      <c r="I1" s="36"/>
      <c r="J1" s="36"/>
      <c r="K1" s="36"/>
      <c r="L1" s="36"/>
      <c r="M1" s="36"/>
    </row>
    <row r="3" spans="1:13">
      <c r="E3" s="37" t="s">
        <v>13</v>
      </c>
      <c r="F3" s="37"/>
      <c r="G3" s="37"/>
      <c r="H3" s="37"/>
      <c r="I3" s="2"/>
      <c r="J3" s="2"/>
      <c r="K3" s="2"/>
      <c r="L3" s="2"/>
      <c r="M3" s="2"/>
    </row>
    <row r="4" spans="1:13">
      <c r="E4" s="14"/>
      <c r="F4" s="14"/>
      <c r="G4" s="14"/>
    </row>
    <row r="5" spans="1:13">
      <c r="A5" s="35" t="s">
        <v>0</v>
      </c>
      <c r="B5" s="35"/>
      <c r="C5" s="35"/>
      <c r="D5" s="35"/>
      <c r="E5" s="35"/>
      <c r="F5" s="35"/>
      <c r="G5" s="2"/>
      <c r="H5" s="2"/>
      <c r="I5" s="2"/>
      <c r="J5" s="2"/>
      <c r="K5" s="2"/>
      <c r="L5" s="2"/>
      <c r="M5" s="2"/>
    </row>
    <row r="6" spans="1:13">
      <c r="A6" s="35" t="s">
        <v>14</v>
      </c>
      <c r="B6" s="35"/>
      <c r="C6" s="35"/>
      <c r="D6" s="35"/>
      <c r="E6" s="35"/>
      <c r="F6" s="35"/>
    </row>
    <row r="7" spans="1:13" ht="17.100000000000001" customHeight="1">
      <c r="A7" s="35" t="s">
        <v>101</v>
      </c>
      <c r="B7" s="35"/>
      <c r="C7" s="35"/>
      <c r="D7" s="35"/>
      <c r="E7" s="35"/>
      <c r="F7" s="35"/>
      <c r="G7" s="2"/>
      <c r="H7" s="2"/>
      <c r="I7" s="2"/>
      <c r="J7" s="2"/>
      <c r="K7" s="2"/>
      <c r="L7" s="2"/>
      <c r="M7" s="2"/>
    </row>
    <row r="8" spans="1:13" ht="43.5" customHeight="1">
      <c r="A8" s="28" t="s">
        <v>1</v>
      </c>
      <c r="B8" s="28"/>
      <c r="C8" s="28"/>
      <c r="D8" s="3" t="s">
        <v>2</v>
      </c>
      <c r="E8" s="3" t="s">
        <v>3</v>
      </c>
      <c r="F8" s="3" t="s">
        <v>4</v>
      </c>
      <c r="G8" s="3" t="s">
        <v>5</v>
      </c>
      <c r="H8" s="3" t="s">
        <v>15</v>
      </c>
      <c r="I8" s="9" t="s">
        <v>6</v>
      </c>
      <c r="J8" s="9" t="s">
        <v>7</v>
      </c>
      <c r="K8" s="9" t="s">
        <v>8</v>
      </c>
      <c r="L8" s="9" t="s">
        <v>9</v>
      </c>
      <c r="M8" s="9" t="s">
        <v>10</v>
      </c>
    </row>
    <row r="9" spans="1:13" ht="31.5" customHeight="1">
      <c r="A9" s="18" t="s">
        <v>72</v>
      </c>
      <c r="B9" s="19"/>
      <c r="C9" s="19"/>
      <c r="D9" s="19"/>
      <c r="E9" s="19"/>
      <c r="F9" s="19"/>
      <c r="G9" s="19"/>
      <c r="H9" s="19"/>
      <c r="I9" s="19"/>
      <c r="J9" s="19"/>
      <c r="K9" s="19"/>
      <c r="L9" s="19"/>
      <c r="M9" s="20"/>
    </row>
    <row r="10" spans="1:13" ht="30">
      <c r="A10" s="24" t="s">
        <v>33</v>
      </c>
      <c r="B10" s="24"/>
      <c r="C10" s="24"/>
      <c r="D10" s="4" t="s">
        <v>34</v>
      </c>
      <c r="E10" s="4" t="s">
        <v>35</v>
      </c>
      <c r="F10" s="7" t="s">
        <v>36</v>
      </c>
      <c r="G10" s="8" t="s">
        <v>37</v>
      </c>
      <c r="H10" s="38">
        <v>43161.96</v>
      </c>
      <c r="I10" s="6">
        <v>19790.169999999998</v>
      </c>
      <c r="J10" s="6">
        <v>0</v>
      </c>
      <c r="K10" s="10">
        <v>23371.79</v>
      </c>
      <c r="L10" s="6">
        <v>25825.48</v>
      </c>
      <c r="M10" s="6">
        <f t="shared" ref="M10:M26" si="0">H10-L10</f>
        <v>17336.48</v>
      </c>
    </row>
    <row r="11" spans="1:13" ht="30">
      <c r="A11" s="26" t="s">
        <v>38</v>
      </c>
      <c r="B11" s="26"/>
      <c r="C11" s="26"/>
      <c r="D11" s="4" t="s">
        <v>39</v>
      </c>
      <c r="E11" s="7" t="s">
        <v>40</v>
      </c>
      <c r="F11" s="7" t="s">
        <v>41</v>
      </c>
      <c r="G11" s="8" t="s">
        <v>42</v>
      </c>
      <c r="H11" s="6">
        <v>25610.77</v>
      </c>
      <c r="I11" s="6">
        <v>0</v>
      </c>
      <c r="J11" s="6">
        <v>0</v>
      </c>
      <c r="K11" s="6">
        <v>25610.77</v>
      </c>
      <c r="L11" s="6">
        <v>6539.41</v>
      </c>
      <c r="M11" s="6">
        <f t="shared" si="0"/>
        <v>19071.36</v>
      </c>
    </row>
    <row r="12" spans="1:13" ht="21.75" customHeight="1">
      <c r="A12" s="24" t="s">
        <v>93</v>
      </c>
      <c r="B12" s="24"/>
      <c r="C12" s="24"/>
      <c r="D12" s="4" t="s">
        <v>43</v>
      </c>
      <c r="E12" s="7" t="s">
        <v>40</v>
      </c>
      <c r="F12" s="7" t="s">
        <v>36</v>
      </c>
      <c r="G12" s="16" t="s">
        <v>94</v>
      </c>
      <c r="H12" s="38">
        <v>17451.79</v>
      </c>
      <c r="I12" s="6">
        <v>0</v>
      </c>
      <c r="J12" s="6">
        <v>0</v>
      </c>
      <c r="K12" s="10">
        <v>17451.79</v>
      </c>
      <c r="L12" s="6">
        <v>4360.2299999999996</v>
      </c>
      <c r="M12" s="6">
        <f t="shared" si="0"/>
        <v>13091.560000000001</v>
      </c>
    </row>
    <row r="13" spans="1:13" ht="21.75" customHeight="1">
      <c r="A13" s="26" t="s">
        <v>95</v>
      </c>
      <c r="B13" s="26"/>
      <c r="C13" s="26"/>
      <c r="D13" s="4" t="s">
        <v>45</v>
      </c>
      <c r="E13" s="7" t="s">
        <v>40</v>
      </c>
      <c r="F13" s="7" t="s">
        <v>46</v>
      </c>
      <c r="G13" s="16" t="s">
        <v>96</v>
      </c>
      <c r="H13" s="6">
        <v>11821.64</v>
      </c>
      <c r="I13" s="6">
        <v>8733.7000000000007</v>
      </c>
      <c r="J13" s="6">
        <v>0</v>
      </c>
      <c r="K13" s="6">
        <v>3087.94</v>
      </c>
      <c r="L13" s="6">
        <v>9654.59</v>
      </c>
      <c r="M13" s="6">
        <f t="shared" si="0"/>
        <v>2167.0499999999993</v>
      </c>
    </row>
    <row r="14" spans="1:13" ht="30">
      <c r="A14" s="26" t="s">
        <v>44</v>
      </c>
      <c r="B14" s="26"/>
      <c r="C14" s="26"/>
      <c r="D14" s="4" t="s">
        <v>51</v>
      </c>
      <c r="E14" s="7" t="s">
        <v>40</v>
      </c>
      <c r="F14" s="7" t="s">
        <v>50</v>
      </c>
      <c r="G14" s="16" t="s">
        <v>97</v>
      </c>
      <c r="H14" s="38">
        <v>6292.67</v>
      </c>
      <c r="I14" s="6">
        <v>0</v>
      </c>
      <c r="J14" s="6">
        <v>0</v>
      </c>
      <c r="K14" s="10">
        <v>6292.67</v>
      </c>
      <c r="L14" s="6">
        <v>1348.57</v>
      </c>
      <c r="M14" s="6">
        <f t="shared" si="0"/>
        <v>4944.1000000000004</v>
      </c>
    </row>
    <row r="15" spans="1:13" ht="26.25" customHeight="1">
      <c r="A15" s="29" t="s">
        <v>75</v>
      </c>
      <c r="B15" s="30"/>
      <c r="C15" s="31"/>
      <c r="D15" s="4" t="s">
        <v>76</v>
      </c>
      <c r="E15" s="7" t="s">
        <v>40</v>
      </c>
      <c r="F15" s="7" t="s">
        <v>50</v>
      </c>
      <c r="G15" s="16" t="s">
        <v>77</v>
      </c>
      <c r="H15" s="38">
        <v>6045.13</v>
      </c>
      <c r="I15" s="6">
        <v>0</v>
      </c>
      <c r="J15" s="6">
        <v>0</v>
      </c>
      <c r="K15" s="10">
        <v>6045.13</v>
      </c>
      <c r="L15" s="6">
        <v>243.03</v>
      </c>
      <c r="M15" s="6">
        <f t="shared" si="0"/>
        <v>5802.1</v>
      </c>
    </row>
    <row r="16" spans="1:13" ht="26.25" customHeight="1">
      <c r="A16" s="24" t="s">
        <v>78</v>
      </c>
      <c r="B16" s="24"/>
      <c r="C16" s="24"/>
      <c r="D16" s="4" t="s">
        <v>79</v>
      </c>
      <c r="E16" s="4" t="s">
        <v>40</v>
      </c>
      <c r="F16" s="7" t="s">
        <v>70</v>
      </c>
      <c r="G16" s="16" t="s">
        <v>98</v>
      </c>
      <c r="H16" s="39">
        <v>4634.1899999999996</v>
      </c>
      <c r="I16" s="12">
        <v>0</v>
      </c>
      <c r="J16" s="12">
        <v>0</v>
      </c>
      <c r="K16" s="11">
        <v>4634.1899999999996</v>
      </c>
      <c r="L16" s="12">
        <v>190.3</v>
      </c>
      <c r="M16" s="12">
        <f t="shared" si="0"/>
        <v>4443.8899999999994</v>
      </c>
    </row>
    <row r="17" spans="1:13" ht="15" customHeight="1">
      <c r="A17" s="27" t="s">
        <v>80</v>
      </c>
      <c r="B17" s="27"/>
      <c r="C17" s="27"/>
      <c r="D17" s="7" t="s">
        <v>47</v>
      </c>
      <c r="E17" s="7" t="s">
        <v>40</v>
      </c>
      <c r="F17" s="7" t="s">
        <v>48</v>
      </c>
      <c r="G17" s="8" t="s">
        <v>49</v>
      </c>
      <c r="H17" s="6">
        <v>3044.8</v>
      </c>
      <c r="I17" s="6">
        <v>0</v>
      </c>
      <c r="J17" s="6">
        <v>0</v>
      </c>
      <c r="K17" s="6">
        <v>3044.8</v>
      </c>
      <c r="L17" s="6">
        <v>407.76</v>
      </c>
      <c r="M17" s="6">
        <f>H17-L17</f>
        <v>2637.04</v>
      </c>
    </row>
    <row r="18" spans="1:13" ht="45">
      <c r="A18" s="26" t="s">
        <v>81</v>
      </c>
      <c r="B18" s="26"/>
      <c r="C18" s="26"/>
      <c r="D18" s="4" t="s">
        <v>82</v>
      </c>
      <c r="E18" s="7" t="s">
        <v>40</v>
      </c>
      <c r="F18" s="7" t="s">
        <v>83</v>
      </c>
      <c r="G18" s="16" t="s">
        <v>84</v>
      </c>
      <c r="H18" s="38">
        <v>17451.79</v>
      </c>
      <c r="I18" s="6">
        <v>0</v>
      </c>
      <c r="J18" s="6">
        <v>0</v>
      </c>
      <c r="K18" s="38">
        <v>17451.79</v>
      </c>
      <c r="L18" s="6">
        <v>4580.13</v>
      </c>
      <c r="M18" s="6">
        <f t="shared" si="0"/>
        <v>12871.66</v>
      </c>
    </row>
    <row r="19" spans="1:13" ht="18.75" customHeight="1">
      <c r="A19" s="25" t="s">
        <v>56</v>
      </c>
      <c r="B19" s="25"/>
      <c r="C19" s="25"/>
      <c r="D19" s="4" t="s">
        <v>85</v>
      </c>
      <c r="E19" s="4" t="s">
        <v>40</v>
      </c>
      <c r="F19" s="7" t="s">
        <v>58</v>
      </c>
      <c r="G19" s="8" t="s">
        <v>59</v>
      </c>
      <c r="H19" s="38">
        <v>6996.48</v>
      </c>
      <c r="I19" s="6">
        <v>0</v>
      </c>
      <c r="J19" s="6">
        <v>0</v>
      </c>
      <c r="K19" s="10">
        <v>6996.48</v>
      </c>
      <c r="L19" s="6">
        <v>1488.87</v>
      </c>
      <c r="M19" s="6">
        <f>H19-L19</f>
        <v>5507.61</v>
      </c>
    </row>
    <row r="20" spans="1:13" ht="31.5" customHeight="1">
      <c r="A20" s="24" t="s">
        <v>99</v>
      </c>
      <c r="B20" s="24"/>
      <c r="C20" s="24"/>
      <c r="D20" s="4" t="s">
        <v>57</v>
      </c>
      <c r="E20" s="4" t="s">
        <v>40</v>
      </c>
      <c r="F20" s="7" t="s">
        <v>54</v>
      </c>
      <c r="G20" s="16" t="s">
        <v>100</v>
      </c>
      <c r="H20" s="38">
        <v>25307.41</v>
      </c>
      <c r="I20" s="6">
        <v>0</v>
      </c>
      <c r="J20" s="6">
        <v>0</v>
      </c>
      <c r="K20" s="10">
        <v>25307.41</v>
      </c>
      <c r="L20" s="6">
        <v>25307.41</v>
      </c>
      <c r="M20" s="6">
        <f t="shared" ref="M20" si="1">H20-L20</f>
        <v>0</v>
      </c>
    </row>
    <row r="21" spans="1:13">
      <c r="A21" s="24" t="s">
        <v>52</v>
      </c>
      <c r="B21" s="24"/>
      <c r="C21" s="24"/>
      <c r="D21" s="4" t="s">
        <v>53</v>
      </c>
      <c r="E21" s="4" t="s">
        <v>40</v>
      </c>
      <c r="F21" s="7" t="s">
        <v>54</v>
      </c>
      <c r="G21" s="8" t="s">
        <v>55</v>
      </c>
      <c r="H21" s="38">
        <v>6689.61</v>
      </c>
      <c r="I21" s="6">
        <v>0</v>
      </c>
      <c r="J21" s="6">
        <v>0</v>
      </c>
      <c r="K21" s="10">
        <v>6689.61</v>
      </c>
      <c r="L21" s="6">
        <v>1657.26</v>
      </c>
      <c r="M21" s="6">
        <f>H21-L21</f>
        <v>5032.3499999999995</v>
      </c>
    </row>
    <row r="22" spans="1:13" ht="29.25" customHeight="1">
      <c r="A22" s="32" t="s">
        <v>86</v>
      </c>
      <c r="B22" s="33"/>
      <c r="C22" s="34"/>
      <c r="D22" s="4" t="s">
        <v>87</v>
      </c>
      <c r="E22" s="7" t="s">
        <v>40</v>
      </c>
      <c r="F22" s="7" t="s">
        <v>88</v>
      </c>
      <c r="G22" s="16" t="s">
        <v>89</v>
      </c>
      <c r="H22" s="38">
        <v>6862.07</v>
      </c>
      <c r="I22" s="6">
        <v>0</v>
      </c>
      <c r="J22" s="6">
        <v>0</v>
      </c>
      <c r="K22" s="10">
        <v>6862.07</v>
      </c>
      <c r="L22" s="6">
        <v>1192.98</v>
      </c>
      <c r="M22" s="6">
        <f t="shared" ref="M22:M24" si="2">H22-L22</f>
        <v>5669.09</v>
      </c>
    </row>
    <row r="23" spans="1:13" ht="17.25" customHeight="1">
      <c r="A23" s="24" t="s">
        <v>90</v>
      </c>
      <c r="B23" s="24"/>
      <c r="C23" s="24"/>
      <c r="D23" s="7" t="s">
        <v>60</v>
      </c>
      <c r="E23" s="7" t="s">
        <v>40</v>
      </c>
      <c r="F23" s="4" t="s">
        <v>36</v>
      </c>
      <c r="G23" s="8" t="s">
        <v>61</v>
      </c>
      <c r="H23" s="38">
        <v>27396.36</v>
      </c>
      <c r="I23" s="6">
        <v>0</v>
      </c>
      <c r="J23" s="6">
        <v>0</v>
      </c>
      <c r="K23" s="10">
        <v>27396.36</v>
      </c>
      <c r="L23" s="6">
        <v>6928.77</v>
      </c>
      <c r="M23" s="6">
        <f t="shared" si="2"/>
        <v>20467.59</v>
      </c>
    </row>
    <row r="24" spans="1:13">
      <c r="A24" s="24" t="s">
        <v>66</v>
      </c>
      <c r="B24" s="24"/>
      <c r="C24" s="24"/>
      <c r="D24" s="4" t="s">
        <v>67</v>
      </c>
      <c r="E24" s="4" t="s">
        <v>40</v>
      </c>
      <c r="F24" s="7" t="s">
        <v>68</v>
      </c>
      <c r="G24" s="8" t="s">
        <v>69</v>
      </c>
      <c r="H24" s="39">
        <v>6392.95</v>
      </c>
      <c r="I24" s="12">
        <v>0</v>
      </c>
      <c r="J24" s="12">
        <v>0</v>
      </c>
      <c r="K24" s="11">
        <v>6392.95</v>
      </c>
      <c r="L24" s="12">
        <v>1338.95</v>
      </c>
      <c r="M24" s="12">
        <f t="shared" si="2"/>
        <v>5054</v>
      </c>
    </row>
    <row r="25" spans="1:13" ht="30">
      <c r="A25" s="24" t="s">
        <v>62</v>
      </c>
      <c r="B25" s="24"/>
      <c r="C25" s="24"/>
      <c r="D25" s="4" t="s">
        <v>63</v>
      </c>
      <c r="E25" s="4" t="s">
        <v>40</v>
      </c>
      <c r="F25" s="7" t="s">
        <v>64</v>
      </c>
      <c r="G25" s="8" t="s">
        <v>65</v>
      </c>
      <c r="H25" s="39">
        <v>6996.05</v>
      </c>
      <c r="I25" s="12">
        <v>0</v>
      </c>
      <c r="J25" s="12">
        <v>0</v>
      </c>
      <c r="K25" s="11">
        <v>6996.05</v>
      </c>
      <c r="L25" s="12">
        <v>1498.78</v>
      </c>
      <c r="M25" s="12">
        <f t="shared" si="0"/>
        <v>5497.27</v>
      </c>
    </row>
    <row r="26" spans="1:13" ht="18.75" customHeight="1">
      <c r="A26" s="24" t="s">
        <v>92</v>
      </c>
      <c r="B26" s="24"/>
      <c r="C26" s="24"/>
      <c r="D26" s="4" t="s">
        <v>91</v>
      </c>
      <c r="E26" s="4" t="s">
        <v>40</v>
      </c>
      <c r="F26" s="7" t="s">
        <v>70</v>
      </c>
      <c r="G26" s="16" t="s">
        <v>98</v>
      </c>
      <c r="H26" s="39">
        <v>14095.3</v>
      </c>
      <c r="I26" s="12">
        <v>0</v>
      </c>
      <c r="J26" s="12">
        <v>0</v>
      </c>
      <c r="K26" s="11">
        <v>14095.3</v>
      </c>
      <c r="L26" s="12">
        <v>2836.06</v>
      </c>
      <c r="M26" s="12">
        <f t="shared" si="0"/>
        <v>11259.24</v>
      </c>
    </row>
    <row r="27" spans="1:13" ht="26.25" customHeight="1">
      <c r="A27" s="21" t="s">
        <v>73</v>
      </c>
      <c r="B27" s="22"/>
      <c r="C27" s="22"/>
      <c r="D27" s="22"/>
      <c r="E27" s="22"/>
      <c r="F27" s="22"/>
      <c r="G27" s="22"/>
      <c r="H27" s="22"/>
      <c r="I27" s="22"/>
      <c r="J27" s="22"/>
      <c r="K27" s="22"/>
      <c r="L27" s="22"/>
      <c r="M27" s="23"/>
    </row>
    <row r="28" spans="1:13" ht="24" customHeight="1">
      <c r="A28" s="26" t="s">
        <v>17</v>
      </c>
      <c r="B28" s="26"/>
      <c r="C28" s="26"/>
      <c r="D28" s="7" t="s">
        <v>18</v>
      </c>
      <c r="E28" s="4" t="s">
        <v>16</v>
      </c>
      <c r="F28" s="7" t="s">
        <v>11</v>
      </c>
      <c r="G28" s="5" t="s">
        <v>19</v>
      </c>
      <c r="H28" s="6">
        <v>0</v>
      </c>
      <c r="I28" s="6">
        <v>0</v>
      </c>
      <c r="J28" s="6">
        <v>0</v>
      </c>
      <c r="K28" s="6">
        <v>0</v>
      </c>
      <c r="L28" s="6">
        <v>0</v>
      </c>
      <c r="M28" s="6">
        <v>0</v>
      </c>
    </row>
    <row r="29" spans="1:13" ht="21.75" customHeight="1">
      <c r="A29" s="26" t="s">
        <v>20</v>
      </c>
      <c r="B29" s="26"/>
      <c r="C29" s="26"/>
      <c r="D29" s="7" t="s">
        <v>21</v>
      </c>
      <c r="E29" s="4" t="s">
        <v>16</v>
      </c>
      <c r="F29" s="7" t="s">
        <v>11</v>
      </c>
      <c r="G29" s="8" t="s">
        <v>22</v>
      </c>
      <c r="H29" s="6">
        <v>0</v>
      </c>
      <c r="I29" s="6">
        <v>0</v>
      </c>
      <c r="J29" s="6">
        <v>0</v>
      </c>
      <c r="K29" s="6">
        <v>0</v>
      </c>
      <c r="L29" s="6">
        <v>0</v>
      </c>
      <c r="M29" s="6">
        <v>0</v>
      </c>
    </row>
    <row r="30" spans="1:13" ht="22.5" customHeight="1">
      <c r="A30" s="26" t="s">
        <v>23</v>
      </c>
      <c r="B30" s="26"/>
      <c r="C30" s="26"/>
      <c r="D30" s="4" t="s">
        <v>24</v>
      </c>
      <c r="E30" s="4" t="s">
        <v>16</v>
      </c>
      <c r="F30" s="7" t="s">
        <v>25</v>
      </c>
      <c r="G30" s="8" t="s">
        <v>26</v>
      </c>
      <c r="H30" s="6">
        <v>0</v>
      </c>
      <c r="I30" s="6">
        <v>0</v>
      </c>
      <c r="J30" s="6">
        <v>0</v>
      </c>
      <c r="K30" s="6">
        <v>0</v>
      </c>
      <c r="L30" s="6">
        <v>0</v>
      </c>
      <c r="M30" s="6">
        <v>0</v>
      </c>
    </row>
    <row r="31" spans="1:13" ht="36.75" customHeight="1">
      <c r="A31" s="26" t="s">
        <v>27</v>
      </c>
      <c r="B31" s="26"/>
      <c r="C31" s="26"/>
      <c r="D31" s="4" t="s">
        <v>71</v>
      </c>
      <c r="E31" s="4" t="s">
        <v>16</v>
      </c>
      <c r="F31" s="7" t="s">
        <v>11</v>
      </c>
      <c r="G31" s="8" t="s">
        <v>28</v>
      </c>
      <c r="H31" s="6">
        <v>0</v>
      </c>
      <c r="I31" s="6">
        <v>0</v>
      </c>
      <c r="J31" s="6">
        <v>0</v>
      </c>
      <c r="K31" s="6">
        <v>0</v>
      </c>
      <c r="L31" s="6">
        <v>0</v>
      </c>
      <c r="M31" s="6">
        <v>0</v>
      </c>
    </row>
    <row r="32" spans="1:13" ht="23.25" customHeight="1">
      <c r="A32" s="26" t="s">
        <v>29</v>
      </c>
      <c r="B32" s="26"/>
      <c r="C32" s="26"/>
      <c r="D32" s="4" t="s">
        <v>30</v>
      </c>
      <c r="E32" s="4" t="s">
        <v>16</v>
      </c>
      <c r="F32" s="7" t="s">
        <v>31</v>
      </c>
      <c r="G32" s="8" t="s">
        <v>32</v>
      </c>
      <c r="H32" s="6">
        <v>0</v>
      </c>
      <c r="I32" s="6">
        <v>0</v>
      </c>
      <c r="J32" s="6">
        <v>0</v>
      </c>
      <c r="K32" s="6">
        <v>0</v>
      </c>
      <c r="L32" s="6">
        <v>0</v>
      </c>
      <c r="M32" s="6">
        <v>0</v>
      </c>
    </row>
    <row r="33" spans="1:13">
      <c r="A33" s="1" t="s">
        <v>12</v>
      </c>
      <c r="H33" s="13"/>
    </row>
    <row r="35" spans="1:13" ht="114" customHeight="1">
      <c r="A35" s="17" t="s">
        <v>74</v>
      </c>
      <c r="B35" s="17"/>
      <c r="C35" s="17"/>
      <c r="D35" s="17"/>
      <c r="E35" s="17"/>
      <c r="F35" s="17"/>
      <c r="G35" s="17"/>
      <c r="H35" s="17"/>
      <c r="I35" s="17"/>
      <c r="J35" s="17"/>
      <c r="K35" s="17"/>
      <c r="L35" s="17"/>
      <c r="M35" s="17"/>
    </row>
    <row r="36" spans="1:13">
      <c r="A36" s="15"/>
      <c r="B36" s="15"/>
      <c r="C36" s="15"/>
      <c r="D36" s="15"/>
      <c r="E36" s="15"/>
      <c r="F36" s="15"/>
      <c r="G36" s="15"/>
    </row>
    <row r="37" spans="1:13">
      <c r="A37" s="15"/>
      <c r="B37" s="15"/>
      <c r="C37" s="15"/>
      <c r="D37" s="15"/>
      <c r="E37" s="15"/>
      <c r="F37" s="15"/>
      <c r="G37" s="15"/>
    </row>
    <row r="38" spans="1:13">
      <c r="A38" s="15"/>
      <c r="B38" s="15"/>
      <c r="C38" s="15"/>
      <c r="D38" s="15"/>
      <c r="E38" s="15"/>
      <c r="F38" s="15"/>
      <c r="G38" s="15"/>
    </row>
  </sheetData>
  <mergeCells count="31">
    <mergeCell ref="A7:F7"/>
    <mergeCell ref="A1:M1"/>
    <mergeCell ref="E3:H3"/>
    <mergeCell ref="A5:F5"/>
    <mergeCell ref="A6:F6"/>
    <mergeCell ref="A32:C32"/>
    <mergeCell ref="A8:C8"/>
    <mergeCell ref="A15:C15"/>
    <mergeCell ref="A16:C16"/>
    <mergeCell ref="A22:C22"/>
    <mergeCell ref="A11:C11"/>
    <mergeCell ref="A12:C12"/>
    <mergeCell ref="A18:C18"/>
    <mergeCell ref="A28:C28"/>
    <mergeCell ref="A26:C26"/>
    <mergeCell ref="A35:M35"/>
    <mergeCell ref="A9:M9"/>
    <mergeCell ref="A27:M27"/>
    <mergeCell ref="A19:C19"/>
    <mergeCell ref="A20:C20"/>
    <mergeCell ref="A23:C23"/>
    <mergeCell ref="A25:C25"/>
    <mergeCell ref="A24:C24"/>
    <mergeCell ref="A13:C13"/>
    <mergeCell ref="A17:C17"/>
    <mergeCell ref="A14:C14"/>
    <mergeCell ref="A21:C21"/>
    <mergeCell ref="A10:C10"/>
    <mergeCell ref="A29:C29"/>
    <mergeCell ref="A30:C30"/>
    <mergeCell ref="A31:C31"/>
  </mergeCells>
  <hyperlinks>
    <hyperlink ref="G28" r:id="rId1" xr:uid="{C137A380-9284-4FAD-B4EA-1AB2D489D006}"/>
    <hyperlink ref="G29" r:id="rId2" xr:uid="{B83C2868-0D6F-4E47-8EC5-6384B547F2EB}"/>
    <hyperlink ref="G30" r:id="rId3" xr:uid="{47607AFF-CADA-487E-AF5E-34D0EC41B397}"/>
    <hyperlink ref="G31" r:id="rId4" xr:uid="{CA054F7C-6D4E-4711-BAFE-A76FA1D56F4E}"/>
    <hyperlink ref="G32" r:id="rId5" xr:uid="{3C07E0AC-E87F-49B8-8D4A-F4DE9594DA9A}"/>
    <hyperlink ref="G10" r:id="rId6" xr:uid="{EF83B1EC-9D5D-4FD2-8FCB-4E71A7FDEDE2}"/>
    <hyperlink ref="G11" r:id="rId7" xr:uid="{BA519BD1-D441-4BCF-AA5B-D3F5056117AA}"/>
    <hyperlink ref="G21" r:id="rId8" xr:uid="{0A5ADFD7-54D7-4F4F-8832-5C9C2A931882}"/>
    <hyperlink ref="G19" r:id="rId9" xr:uid="{86C9BF48-8D2D-4B26-BCF6-32F8EDB92A84}"/>
    <hyperlink ref="G23" r:id="rId10" xr:uid="{B0E41886-0A79-440F-9AD9-815A87C754E2}"/>
    <hyperlink ref="G25" r:id="rId11" xr:uid="{BDACA5A1-C6B4-4880-98E4-E31053A2F7BD}"/>
    <hyperlink ref="G24" r:id="rId12" xr:uid="{DB2F70EA-1F61-459E-8AA9-4FCF6CA916B7}"/>
    <hyperlink ref="G15" r:id="rId13" xr:uid="{AD83CE3E-E0AE-460F-8829-E9441872AB30}"/>
    <hyperlink ref="G18" r:id="rId14" xr:uid="{20EDD810-7598-43F9-88FF-19543BCE7836}"/>
    <hyperlink ref="G22" r:id="rId15" xr:uid="{CE615C6A-0D71-4A1C-9C81-B25B006F02DE}"/>
    <hyperlink ref="G12" r:id="rId16" xr:uid="{0E4A8A79-1B4B-4FE1-A1CA-ECBC3C74FD30}"/>
    <hyperlink ref="G13" r:id="rId17" xr:uid="{C19B3E99-FBF2-4B14-8FE0-6E61CC210E65}"/>
    <hyperlink ref="G14" r:id="rId18" xr:uid="{2F300029-AEC6-444A-891E-0A34F78448A9}"/>
    <hyperlink ref="G20" r:id="rId19" xr:uid="{71A778AD-E37A-4210-A1F3-6AA272880D55}"/>
    <hyperlink ref="G26" r:id="rId20" xr:uid="{85DE2E40-05BA-4142-BA1D-CB5B8B6CBEC0}"/>
    <hyperlink ref="G16" r:id="rId21" xr:uid="{D08A1B6C-5783-4D23-B935-3919F94870AA}"/>
  </hyperlinks>
  <printOptions horizontalCentered="1"/>
  <pageMargins left="0.51181102362204722" right="0.51181102362204722" top="0.39370078740157483" bottom="0.78740157480314965" header="0.39370078740157483" footer="0.31496062992125984"/>
  <pageSetup paperSize="9" scale="55" fitToWidth="2" fitToHeight="2" orientation="landscape" r:id="rId22"/>
  <drawing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012019</vt:lpstr>
      <vt:lpstr>'012019'!Area_de_impressao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2022-11-16T17:01:54Z</cp:lastPrinted>
  <dcterms:created xsi:type="dcterms:W3CDTF">2020-11-23T09:58:00Z</dcterms:created>
  <dcterms:modified xsi:type="dcterms:W3CDTF">2022-11-18T20:13:03Z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