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5 - RELAÇÃO MENSAL DOS DIRIGENTES DO CRESM COM OS RESPECTIVOS SALÁRIOS\"/>
    </mc:Choice>
  </mc:AlternateContent>
  <xr:revisionPtr revIDLastSave="0" documentId="13_ncr:1_{1660352A-B5A9-488D-965F-22A097760AE2}"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Planilha1!$A$1:$N$51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9" i="1" l="1"/>
  <c r="N42" i="1"/>
  <c r="N20" i="1"/>
  <c r="N45" i="1"/>
  <c r="N44" i="1"/>
  <c r="N43" i="1"/>
  <c r="N41" i="1"/>
  <c r="N40" i="1"/>
  <c r="N39" i="1"/>
  <c r="N38" i="1"/>
  <c r="N36" i="1"/>
  <c r="N35" i="1"/>
  <c r="N34" i="1"/>
  <c r="N33" i="1"/>
  <c r="N32" i="1"/>
  <c r="N31" i="1"/>
  <c r="N30" i="1"/>
  <c r="N29" i="1"/>
  <c r="N28" i="1"/>
  <c r="N27" i="1"/>
  <c r="N26" i="1"/>
  <c r="N25" i="1"/>
  <c r="N24" i="1"/>
  <c r="N23" i="1"/>
  <c r="N22" i="1"/>
  <c r="N21" i="1"/>
  <c r="N18" i="1"/>
  <c r="N17" i="1"/>
  <c r="N16" i="1"/>
  <c r="N37" i="1"/>
</calcChain>
</file>

<file path=xl/sharedStrings.xml><?xml version="1.0" encoding="utf-8"?>
<sst xmlns="http://schemas.openxmlformats.org/spreadsheetml/2006/main" count="230" uniqueCount="175">
  <si>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</si>
  <si>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</si>
  <si>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</si>
  <si>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</si>
  <si>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</si>
  <si>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</si>
  <si>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</si>
  <si>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</si>
  <si>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</si>
  <si>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</si>
  <si>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</si>
  <si>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</si>
  <si>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</si>
  <si>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</si>
  <si>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</si>
  <si>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</si>
  <si>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</si>
  <si>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</si>
  <si>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</si>
  <si>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</si>
  <si>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</si>
  <si>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</si>
  <si>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</si>
  <si>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</si>
  <si>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</si>
  <si>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</si>
  <si>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</si>
  <si>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</si>
  <si>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</si>
  <si>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</si>
  <si>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</si>
  <si>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</si>
  <si>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</si>
  <si>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</si>
  <si>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</si>
  <si>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</si>
  <si>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</si>
  <si>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</si>
  <si>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</si>
  <si>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</si>
  <si>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</si>
  <si>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</si>
  <si>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</si>
  <si>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</si>
  <si>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CLEYDSON CARLOS DE LIMA</t>
  </si>
  <si>
    <t>SUPERVISÃO DE ENFERMAGEM</t>
  </si>
  <si>
    <t>SUPERVIOSÃO DE FAMÁCIA</t>
  </si>
  <si>
    <t>62 3952-5531</t>
  </si>
  <si>
    <t>GERENTE DE OPERAÇÕES</t>
  </si>
  <si>
    <t>ELISANDRO DE JESUS SANTOPS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</si>
  <si>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</si>
  <si>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</si>
  <si>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</si>
  <si>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MILTON FERREIRA MINIZ</t>
  </si>
  <si>
    <t>ASSOCIAÇÃO BRASILEIRA DE ESPERANÇA E VIDA - ABEVIDA</t>
  </si>
  <si>
    <t>PRESIDENTE</t>
  </si>
  <si>
    <t>NÃO SE APLICA</t>
  </si>
  <si>
    <t>62 3247-2000</t>
  </si>
  <si>
    <t>WESLAINE CARDOSO DA SILVA ALVES</t>
  </si>
  <si>
    <t>SECRETÁRIA</t>
  </si>
  <si>
    <t>weslaine@luzdavida.org.br</t>
  </si>
  <si>
    <t>VICE-PRESIDENTE</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</si>
  <si>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</si>
  <si>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</si>
  <si>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</si>
  <si>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</si>
  <si>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</si>
  <si>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</si>
  <si>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</si>
  <si>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</si>
  <si>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</si>
  <si>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</si>
  <si>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</si>
  <si>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</si>
  <si>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</si>
  <si>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</si>
  <si>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</si>
  <si>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</si>
  <si>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</si>
  <si>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</si>
  <si>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SUPERVISÃO OPERACIONAL</t>
  </si>
  <si>
    <t>COMPLIANCE</t>
  </si>
  <si>
    <t>DIRETORIA CLÍNICA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</si>
  <si>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</si>
  <si>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</si>
  <si>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</si>
  <si>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</si>
  <si>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</si>
  <si>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</si>
  <si>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</si>
  <si>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</si>
  <si>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</si>
  <si>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</si>
  <si>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</si>
  <si>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</si>
  <si>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</si>
  <si>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</si>
  <si>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</si>
  <si>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</si>
  <si>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ensino.pesquisa@cresm-go.org.br</t>
  </si>
  <si>
    <t>marcus.klein@cresm-go.org.br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</si>
  <si>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</si>
  <si>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</si>
  <si>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</si>
  <si>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</si>
  <si>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</si>
  <si>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</si>
  <si>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</si>
  <si>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</si>
  <si>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</si>
  <si>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</si>
  <si>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</si>
  <si>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</si>
  <si>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</si>
  <si>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</si>
  <si>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</si>
  <si>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</si>
  <si>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</si>
  <si>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</si>
  <si>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</si>
  <si>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kesia.costa@cresm-go.org.br</t>
  </si>
  <si>
    <t>NAYARA SOUZA RODRIGUES</t>
  </si>
  <si>
    <t>nayara.rodrigues@cresm-go.org.br</t>
  </si>
  <si>
    <t>SUPERVISÃO DE AMBULATÓRIO</t>
  </si>
  <si>
    <t>CRISTIANE DE JESUS DO NASCIMENTO OLIVEIRA</t>
  </si>
  <si>
    <t>ensino.pesquisa1@cresm-go.org.br</t>
  </si>
  <si>
    <t>MATEUS BENEVIDES DE MORAES</t>
  </si>
  <si>
    <t>mateus.moraes@cresm-go.org.br</t>
  </si>
  <si>
    <t>PLACIDIO OLIVEIRA DE JESUS</t>
  </si>
  <si>
    <t>SUPERVISÃO(a) DE OTELARIA</t>
  </si>
  <si>
    <t>supervisao.hotelaria@cresm-go.org.br</t>
  </si>
  <si>
    <t>MÊS REF: 09/2025</t>
  </si>
  <si>
    <t>CPF</t>
  </si>
  <si>
    <t>***.656.381-**</t>
  </si>
  <si>
    <t>***.022.571-**</t>
  </si>
  <si>
    <t>***.310.241-**</t>
  </si>
  <si>
    <t>***.260.201-**</t>
  </si>
  <si>
    <t>***.015.581-**</t>
  </si>
  <si>
    <t>***.997.111-**</t>
  </si>
  <si>
    <t>***.746.001-**</t>
  </si>
  <si>
    <t>***.352.961-**</t>
  </si>
  <si>
    <t>***.771.551 -**</t>
  </si>
  <si>
    <t>***.776 332-**</t>
  </si>
  <si>
    <t>***.341.141-**</t>
  </si>
  <si>
    <t>***.723.741-**</t>
  </si>
  <si>
    <t>***.442.241-**</t>
  </si>
  <si>
    <t>***.111.341-**</t>
  </si>
  <si>
    <t>***.013.391-**</t>
  </si>
  <si>
    <t>***.970.561-**</t>
  </si>
  <si>
    <t>***.057.508-**</t>
  </si>
  <si>
    <t>***.647.431-**</t>
  </si>
  <si>
    <t>***.041.281-**</t>
  </si>
  <si>
    <t>***.269.771-**</t>
  </si>
  <si>
    <t>***.136.711-**</t>
  </si>
  <si>
    <t>***.755.061-**</t>
  </si>
  <si>
    <t>***.940.341-**</t>
  </si>
  <si>
    <t>***.208.761-**</t>
  </si>
  <si>
    <t>***.876.551-**</t>
  </si>
  <si>
    <t>***.123.791-**</t>
  </si>
  <si>
    <t>***.663.981-**</t>
  </si>
  <si>
    <t>***.463.141-**</t>
  </si>
  <si>
    <t>***.179.451-**</t>
  </si>
  <si>
    <t>***.989.031-**</t>
  </si>
  <si>
    <t>***.362.651-**</t>
  </si>
  <si>
    <t>***.150.761.**</t>
  </si>
  <si>
    <t>***.686.471-**</t>
  </si>
  <si>
    <t>Fonte: Sipef / ABEVIDA</t>
  </si>
  <si>
    <t>JOSÉ CARLOS MARQUES DE SOUZA REIS</t>
  </si>
  <si>
    <t>***.456.751-**</t>
  </si>
  <si>
    <t>62 98115-4207</t>
  </si>
  <si>
    <t>josecarlos@luzdavida.org.br</t>
  </si>
  <si>
    <t>VINICIUS MARTINS CALIXTO</t>
  </si>
  <si>
    <t>***.271.871-**</t>
  </si>
  <si>
    <t>viniciusmartins@luzdavida.org.br</t>
  </si>
  <si>
    <t>62 99215-0039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</si>
</sst>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21" x14ac:knownFonts="1">
    <font>
      <sz val="11"/>
      <color theme="1"/>
      <name val="Calibri"/>
      <family val="2"/>
      <scheme val="minor"/>
    </font>
    <font>
      <sz val="11"/>
      <color theme="1"/>
      <name val="Calibri"/>
      <family val="2"/>
      <scheme val="minor"/>
    </font>
    <font>
      <sz val="11"/>
      <color rgb="FF000000"/>
      <name val="Calibri"/>
      <family val="2"/>
    </font>
    <font>
      <u/>
      <sz val="11"/>
      <color rgb="FF0563C1"/>
      <name val="Liberation Sans"/>
      <family val="2"/>
    </font>
    <font>
      <sz val="10"/>
      <color theme="1"/>
      <name val="Calibri"/>
      <family val="2"/>
      <scheme val="minor"/>
    </font>
    <font>
      <sz val="10"/>
      <color rgb="FF000000"/>
      <name val="Calibri"/>
      <family val="2"/>
      <scheme val="minor"/>
    </font>
    <font>
      <sz val="8"/>
      <name val="Calibri"/>
      <family val="2"/>
      <scheme val="minor"/>
    </font>
    <font>
      <sz val="12"/>
      <color theme="1"/>
      <name val="Arial"/>
      <family val="2"/>
    </font>
    <font>
      <sz val="12"/>
      <color theme="1"/>
      <name val="Calibri"/>
      <family val="2"/>
    </font>
    <font>
      <b/>
      <sz val="12"/>
      <color rgb="FF000000"/>
      <name val="Calibri"/>
      <family val="2"/>
    </font>
    <font>
      <b/>
      <sz val="12"/>
      <color theme="1"/>
      <name val="Calibri"/>
      <family val="2"/>
    </font>
    <font>
      <sz val="10"/>
      <color theme="1"/>
      <name val="Calibri"/>
      <family val="2"/>
    </font>
    <font>
      <sz val="10"/>
      <color rgb="FF000000"/>
      <name val="Calibri"/>
      <family val="2"/>
    </font>
    <font>
      <sz val="10"/>
      <name val="Calibri"/>
      <family val="2"/>
    </font>
    <font>
      <b/>
      <sz val="10"/>
      <color theme="1"/>
      <name val="Calibri"/>
      <family val="2"/>
    </font>
    <font>
      <sz val="12"/>
      <color rgb="FF000000"/>
      <name val="Calibri"/>
      <family val="2"/>
      <scheme val="minor"/>
    </font>
    <font>
      <sz val="12"/>
      <color rgb="FF000000"/>
      <name val="Calibri"/>
      <family val="2"/>
    </font>
    <font>
      <b/>
      <sz val="10"/>
      <color rgb="FF000000"/>
      <name val="Calibri"/>
      <family val="2"/>
    </font>
    <font>
      <sz val="11"/>
      <name val="Calibri"/>
      <family val="2"/>
    </font>
    <font>
      <sz val="11"/>
      <name val="Calibri"/>
      <family val="2"/>
      <scheme val="minor"/>
    </font>
    <font>
      <sz val="11"/>
      <name val="Liberation Sans"/>
      <family val="2"/>
    </font>
  </fonts>
  <fills count="6">
    <fill>
      <patternFill patternType="none"/>
    </fill>
    <fill>
      <patternFill patternType="gray125"/>
    </fill>
    <fill>
      <patternFill patternType="solid">
        <fgColor theme="0"/>
        <bgColor indexed="64"/>
      </patternFill>
    </fill>
    <fill>
      <patternFill patternType="solid">
        <fgColor rgb="FF92D050"/>
        <bgColor rgb="FFA6A6A6"/>
      </patternFill>
    </fill>
    <fill>
      <patternFill patternType="solid">
        <fgColor rgb="FF92D050"/>
        <bgColor indexed="64"/>
      </patternFill>
    </fill>
    <fill>
      <patternFill patternType="solid">
        <fgColor theme="0" tint="-0.249977111117893"/>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3" fillId="0" borderId="0" applyNumberFormat="0" applyFill="0" applyBorder="0" applyAlignment="0" applyProtection="0"/>
    <xf numFmtId="0" fontId="2" fillId="0" borderId="0"/>
  </cellStyleXfs>
  <cellXfs count="68">
    <xf numFmtId="0" fontId="0" fillId="0" borderId="0" xfId="0"/>
    <xf numFmtId="164" fontId="2" fillId="0" borderId="0" xfId="1" applyNumberFormat="1" applyFont="1" applyFill="1" applyBorder="1" applyAlignment="1">
      <alignment horizontal="left" vertical="center"/>
    </xf>
    <xf numFmtId="44" fontId="4" fillId="2" borderId="1" xfId="0" applyNumberFormat="1" applyFont="1" applyFill="1" applyBorder="1" applyAlignment="1">
      <alignment horizontal="center" vertical="center"/>
    </xf>
    <xf numFmtId="44" fontId="5" fillId="2" borderId="1" xfId="3" applyNumberFormat="1" applyFont="1" applyFill="1" applyBorder="1" applyAlignment="1">
      <alignment horizontal="center" vertical="center"/>
    </xf>
    <xf numFmtId="0" fontId="8" fillId="0" borderId="0" xfId="0" applyFont="1"/>
    <xf numFmtId="0" fontId="9" fillId="0" borderId="0" xfId="0" applyFont="1" applyAlignment="1">
      <alignment vertical="center"/>
    </xf>
    <xf numFmtId="0" fontId="10" fillId="0" borderId="0" xfId="0" applyFont="1" applyAlignment="1">
      <alignment horizontal="left"/>
    </xf>
    <xf numFmtId="0" fontId="8" fillId="0" borderId="0" xfId="0" applyFont="1" applyAlignment="1">
      <alignment horizontal="left"/>
    </xf>
    <xf numFmtId="0" fontId="9" fillId="5" borderId="1" xfId="0" applyFont="1" applyFill="1" applyBorder="1" applyAlignment="1">
      <alignment horizontal="center" vertical="center" wrapText="1"/>
    </xf>
    <xf numFmtId="0" fontId="9" fillId="5"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3" fillId="0" borderId="1" xfId="2" applyFont="1" applyBorder="1" applyAlignment="1">
      <alignment horizontal="center" vertical="center"/>
    </xf>
    <xf numFmtId="0" fontId="13" fillId="0" borderId="1" xfId="0" applyFont="1" applyBorder="1" applyAlignment="1">
      <alignment horizontal="center" vertical="center"/>
    </xf>
    <xf numFmtId="0" fontId="12" fillId="0" borderId="3" xfId="0" applyFont="1" applyBorder="1" applyAlignment="1">
      <alignment horizontal="center" vertical="center"/>
    </xf>
    <xf numFmtId="0" fontId="12" fillId="0" borderId="3" xfId="0" applyFont="1" applyBorder="1" applyAlignment="1">
      <alignment horizontal="center" vertical="center" wrapText="1"/>
    </xf>
    <xf numFmtId="164" fontId="12" fillId="0" borderId="3" xfId="1" applyNumberFormat="1" applyFont="1" applyBorder="1" applyAlignment="1">
      <alignment horizontal="left" vertical="center"/>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164" fontId="12" fillId="0" borderId="4" xfId="1" applyNumberFormat="1" applyFont="1" applyBorder="1" applyAlignment="1">
      <alignment horizontal="left" vertical="center"/>
    </xf>
    <xf numFmtId="44" fontId="4" fillId="0" borderId="1" xfId="0" applyNumberFormat="1" applyFont="1" applyBorder="1" applyAlignment="1">
      <alignment vertical="center"/>
    </xf>
    <xf numFmtId="44" fontId="4" fillId="2" borderId="1" xfId="0" quotePrefix="1" applyNumberFormat="1" applyFont="1" applyFill="1" applyBorder="1" applyAlignment="1">
      <alignment horizontal="center" vertical="center"/>
    </xf>
    <xf numFmtId="44" fontId="0" fillId="0" borderId="1" xfId="0" applyNumberFormat="1" applyBorder="1"/>
    <xf numFmtId="44" fontId="4" fillId="2" borderId="1" xfId="0" applyNumberFormat="1" applyFont="1" applyFill="1" applyBorder="1" applyAlignment="1">
      <alignment horizontal="center"/>
    </xf>
    <xf numFmtId="44" fontId="5" fillId="2" borderId="1" xfId="3" applyNumberFormat="1" applyFont="1" applyFill="1" applyBorder="1" applyAlignment="1">
      <alignment horizontal="center"/>
    </xf>
    <xf numFmtId="44" fontId="0" fillId="2" borderId="1" xfId="0" applyNumberFormat="1" applyFill="1" applyBorder="1"/>
    <xf numFmtId="44" fontId="4" fillId="2" borderId="1" xfId="0" quotePrefix="1" applyNumberFormat="1" applyFont="1" applyFill="1" applyBorder="1" applyAlignment="1">
      <alignment horizontal="center"/>
    </xf>
    <xf numFmtId="44" fontId="0" fillId="0" borderId="1" xfId="0" applyNumberFormat="1" applyBorder="1" applyAlignment="1">
      <alignment vertical="center"/>
    </xf>
    <xf numFmtId="44" fontId="0" fillId="2" borderId="1" xfId="0" applyNumberFormat="1" applyFill="1" applyBorder="1" applyAlignment="1">
      <alignment vertical="center"/>
    </xf>
    <xf numFmtId="0" fontId="12"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13" fillId="2" borderId="1" xfId="2" applyFont="1" applyFill="1" applyBorder="1" applyAlignment="1">
      <alignment horizontal="center" vertical="center"/>
    </xf>
    <xf numFmtId="44" fontId="0" fillId="2" borderId="0" xfId="0" applyNumberFormat="1" applyFill="1" applyAlignment="1">
      <alignment vertical="center"/>
    </xf>
    <xf numFmtId="0" fontId="0" fillId="2" borderId="0" xfId="0" applyFill="1"/>
    <xf numFmtId="0" fontId="7" fillId="0" borderId="0" xfId="0" applyFont="1"/>
    <xf numFmtId="0" fontId="15" fillId="0" borderId="4"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4" xfId="0" applyFont="1" applyBorder="1" applyAlignment="1">
      <alignment horizontal="center" vertical="center" wrapText="1"/>
    </xf>
    <xf numFmtId="0" fontId="12" fillId="0" borderId="4" xfId="0" applyFont="1" applyBorder="1" applyAlignment="1">
      <alignment horizontal="left" vertical="center"/>
    </xf>
    <xf numFmtId="0" fontId="17" fillId="0" borderId="0" xfId="0" applyFont="1" applyAlignment="1">
      <alignment horizontal="left" vertical="top" wrapText="1"/>
    </xf>
    <xf numFmtId="0" fontId="12" fillId="0" borderId="1" xfId="0" applyFont="1" applyBorder="1" applyAlignment="1">
      <alignment horizontal="left" vertical="center"/>
    </xf>
    <xf numFmtId="0" fontId="12" fillId="0" borderId="1" xfId="0" applyFont="1" applyBorder="1" applyAlignment="1">
      <alignment vertical="center"/>
    </xf>
    <xf numFmtId="0" fontId="12" fillId="0" borderId="1" xfId="0" applyFont="1" applyBorder="1" applyAlignment="1">
      <alignment horizontal="left" vertical="center" wrapText="1"/>
    </xf>
    <xf numFmtId="0" fontId="12" fillId="2" borderId="1" xfId="0" applyFont="1" applyFill="1" applyBorder="1" applyAlignment="1">
      <alignment vertical="center" wrapText="1"/>
    </xf>
    <xf numFmtId="0" fontId="11" fillId="0" borderId="1" xfId="0" applyFont="1" applyBorder="1" applyAlignment="1">
      <alignment horizontal="left" vertical="center"/>
    </xf>
    <xf numFmtId="0" fontId="8" fillId="0" borderId="2" xfId="0" applyFont="1" applyBorder="1" applyAlignment="1">
      <alignment horizontal="left"/>
    </xf>
    <xf numFmtId="0" fontId="14" fillId="4" borderId="1" xfId="0" applyFont="1" applyFill="1" applyBorder="1" applyAlignment="1">
      <alignment horizontal="center"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2" fillId="0" borderId="3" xfId="0" applyFont="1" applyBorder="1" applyAlignment="1">
      <alignment horizontal="left" vertical="center"/>
    </xf>
    <xf numFmtId="0" fontId="8" fillId="0" borderId="0" xfId="0" applyFont="1" applyAlignment="1">
      <alignment horizontal="left"/>
    </xf>
    <xf numFmtId="0" fontId="9" fillId="5" borderId="1" xfId="0" applyFont="1" applyFill="1" applyBorder="1" applyAlignment="1">
      <alignment horizontal="center" vertical="center" wrapText="1"/>
    </xf>
    <xf numFmtId="0" fontId="10" fillId="0" borderId="0" xfId="0" applyFont="1" applyAlignment="1">
      <alignment horizontal="left"/>
    </xf>
    <xf numFmtId="0" fontId="9" fillId="3" borderId="1" xfId="0" applyFont="1" applyFill="1" applyBorder="1" applyAlignment="1">
      <alignment horizontal="center"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8" fillId="0" borderId="3" xfId="2" applyFont="1" applyBorder="1" applyAlignment="1">
      <alignment horizontal="center" vertical="center" wrapText="1"/>
    </xf>
    <xf numFmtId="0" fontId="2" fillId="0" borderId="4" xfId="2" applyFont="1" applyBorder="1" applyAlignment="1">
      <alignment horizontal="center" vertical="center"/>
    </xf>
    <xf numFmtId="0" fontId="19" fillId="0" borderId="4" xfId="2" applyFont="1" applyBorder="1" applyAlignment="1">
      <alignment horizontal="center" vertical="center"/>
    </xf>
    <xf numFmtId="0" fontId="20" fillId="0" borderId="4" xfId="2" applyFont="1" applyBorder="1" applyAlignment="1">
      <alignment horizontal="center" vertical="center"/>
    </xf>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514350</xdr:colOff>
      <xdr:row>0</xdr:row>
      <xdr:rowOff>355600</xdr:rowOff>
    </xdr:from>
    <xdr:to>
      <xdr:col>5</xdr:col>
      <xdr:colOff>531494</xdr:colOff>
      <xdr:row>1</xdr:row>
      <xdr:rowOff>292733</xdr:rowOff>
    </xdr:to>
    <xdr:pic>
      <xdr:nvPicPr>
        <xdr:cNvPr id="2" name="Imagem 1">
          <a:extLst>
            <a:ext uri="{FF2B5EF4-FFF2-40B4-BE49-F238E27FC236}">
              <a16:creationId xmlns:a16="http://schemas.microsoft.com/office/drawing/2014/main" id="{95FC6CF8-289F-494B-B366-FBA6AEDC8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3975" y="355600"/>
          <a:ext cx="4322444" cy="689608"/>
        </a:xfrm>
        <a:prstGeom prst="rect">
          <a:avLst/>
        </a:prstGeom>
      </xdr:spPr>
    </xdr:pic>
    <xdr:clientData/>
  </xdr:twoCellAnchor>
  <xdr:twoCellAnchor editAs="oneCell">
    <xdr:from>
      <xdr:col>7</xdr:col>
      <xdr:colOff>114299</xdr:colOff>
      <xdr:row>0</xdr:row>
      <xdr:rowOff>85725</xdr:rowOff>
    </xdr:from>
    <xdr:to>
      <xdr:col>12</xdr:col>
      <xdr:colOff>933450</xdr:colOff>
      <xdr:row>1</xdr:row>
      <xdr:rowOff>257175</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324724" y="85725"/>
          <a:ext cx="7486651" cy="923925"/>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nir@cresm-go.org,br" TargetMode="External"/><Relationship Id="rId18" Type="http://schemas.openxmlformats.org/officeDocument/2006/relationships/hyperlink" Target="mailto:diretoriatecnica@cresm-go.org.br" TargetMode="External"/><Relationship Id="rId26" Type="http://schemas.openxmlformats.org/officeDocument/2006/relationships/hyperlink" Target="mailto:barbara.oliveir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mateus.moraes@cresm-go.org.br" TargetMode="External"/><Relationship Id="rId34" Type="http://schemas.openxmlformats.org/officeDocument/2006/relationships/hyperlink" Target="mailto:viniciusmartins@luzdavida.org.br" TargetMode="External"/><Relationship Id="rId7" Type="http://schemas.openxmlformats.org/officeDocument/2006/relationships/hyperlink" Target="mailto:marcus.klein@cresm-go.org.br" TargetMode="External"/><Relationship Id="rId12" Type="http://schemas.openxmlformats.org/officeDocument/2006/relationships/hyperlink" Target="mailto:comunica&#231;&#227;o@cresm-go.org.br" TargetMode="External"/><Relationship Id="rId17" Type="http://schemas.openxmlformats.org/officeDocument/2006/relationships/hyperlink" Target="mailto:analista.compliance@cresm-go.org.br" TargetMode="External"/><Relationship Id="rId25" Type="http://schemas.openxmlformats.org/officeDocument/2006/relationships/hyperlink" Target="mailto:adelson.nascimento@cresm-go.org.br" TargetMode="External"/><Relationship Id="rId33" Type="http://schemas.openxmlformats.org/officeDocument/2006/relationships/hyperlink" Target="mailto:diegoelias@luzdavida.org.br" TargetMode="External"/><Relationship Id="rId2" Type="http://schemas.openxmlformats.org/officeDocument/2006/relationships/hyperlink" Target="mailto:secretariageral@cresm-go.org.br" TargetMode="External"/><Relationship Id="rId16" Type="http://schemas.openxmlformats.org/officeDocument/2006/relationships/hyperlink" Target="mailto:ensino.pesquisa@cresm-go.org.br" TargetMode="External"/><Relationship Id="rId20" Type="http://schemas.openxmlformats.org/officeDocument/2006/relationships/hyperlink" Target="mailto:ouvidoria@cresm-go.org.br" TargetMode="External"/><Relationship Id="rId29" Type="http://schemas.openxmlformats.org/officeDocument/2006/relationships/hyperlink" Target="mailto:ensino.pesquisa1@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poliana.jesus@cresm-go.org.br" TargetMode="External"/><Relationship Id="rId32" Type="http://schemas.openxmlformats.org/officeDocument/2006/relationships/hyperlink" Target="mailto:josecarlos@luzdavida.org.br" TargetMode="External"/><Relationship Id="rId5" Type="http://schemas.openxmlformats.org/officeDocument/2006/relationships/hyperlink" Target="mailto:david.ramos@cresm-go.org.br" TargetMode="External"/><Relationship Id="rId15" Type="http://schemas.openxmlformats.org/officeDocument/2006/relationships/hyperlink" Target="mailto:alexandre.castro@cresm-go.org.br" TargetMode="External"/><Relationship Id="rId23" Type="http://schemas.openxmlformats.org/officeDocument/2006/relationships/hyperlink" Target="mailto:silvana.nogueira@cresm-go.org.br" TargetMode="External"/><Relationship Id="rId28" Type="http://schemas.openxmlformats.org/officeDocument/2006/relationships/hyperlink" Target="mailto:nayara.rodrigues@cresm-go.org.br" TargetMode="External"/><Relationship Id="rId36" Type="http://schemas.openxmlformats.org/officeDocument/2006/relationships/drawing" Target="../drawings/drawing1.xml"/><Relationship Id="rId10" Type="http://schemas.openxmlformats.org/officeDocument/2006/relationships/hyperlink" Target="mailto:zilmar.almeida@cresm-go.org.br" TargetMode="External"/><Relationship Id="rId19" Type="http://schemas.openxmlformats.org/officeDocument/2006/relationships/hyperlink" Target="mailto:franciele.faleiro@cresm-go.org.br" TargetMode="External"/><Relationship Id="rId31" Type="http://schemas.openxmlformats.org/officeDocument/2006/relationships/hyperlink" Target="mailto:carlosinnove@gmail.com"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cristalla.silva@cresm-go.org.br" TargetMode="External"/><Relationship Id="rId22" Type="http://schemas.openxmlformats.org/officeDocument/2006/relationships/hyperlink" Target="mailto:qualidade@cresm-go.org.br" TargetMode="External"/><Relationship Id="rId27" Type="http://schemas.openxmlformats.org/officeDocument/2006/relationships/hyperlink" Target="mailto:kesia.costa@cresm-go.org.br" TargetMode="External"/><Relationship Id="rId30" Type="http://schemas.openxmlformats.org/officeDocument/2006/relationships/hyperlink" Target="mailto:carlosinnove@gmail.com" TargetMode="External"/><Relationship Id="rId35" Type="http://schemas.openxmlformats.org/officeDocument/2006/relationships/printerSettings" Target="../printerSettings/printerSettings1.bin"/><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7"/>
  <sheetViews>
    <sheetView tabSelected="1" topLeftCell="A5" zoomScaleNormal="100" zoomScaleSheetLayoutView="100" workbookViewId="0">
      <selection activeCell="F12" sqref="F12"/>
    </sheetView>
  </sheetViews>
  <sheetFormatPr defaultRowHeight="15" x14ac:dyDescent="0.25"/>
  <cols>
    <col min="1" max="1" width="12.140625" customWidth="1"/>
    <col min="2" max="2" width="14.140625" customWidth="1"/>
    <col min="3" max="3" width="11.28515625" customWidth="1"/>
    <col min="4" max="4" width="25.7109375" customWidth="1"/>
    <col min="5" max="5" width="13.42578125" customWidth="1"/>
    <col min="6" max="6" width="15.5703125" bestFit="1" customWidth="1"/>
    <col min="7" max="7" width="15.85546875" customWidth="1"/>
    <col min="8" max="8" width="33.7109375" customWidth="1"/>
    <col min="9" max="9" width="17.42578125" customWidth="1"/>
    <col min="10" max="10" width="19.85546875" customWidth="1"/>
    <col min="11" max="11" width="12.42578125" bestFit="1" customWidth="1"/>
    <col min="12" max="12" width="16.5703125" customWidth="1"/>
    <col min="13" max="13" width="17.7109375" customWidth="1"/>
    <col min="14" max="14" width="16.5703125" customWidth="1"/>
    <col min="15" max="15" width="10.28515625" customWidth="1"/>
  </cols>
  <sheetData>
    <row r="1" spans="1:16" ht="59.25" customHeight="1" x14ac:dyDescent="0.25">
      <c r="A1" s="34"/>
      <c r="B1" s="34"/>
      <c r="C1" s="34"/>
      <c r="D1" s="34"/>
      <c r="E1" s="34"/>
      <c r="F1" s="34"/>
      <c r="G1" s="34"/>
      <c r="H1" s="34"/>
      <c r="I1" s="34"/>
      <c r="J1" s="34"/>
      <c r="K1" s="34"/>
      <c r="L1" s="34"/>
      <c r="M1" s="34"/>
      <c r="N1" s="34"/>
    </row>
    <row r="2" spans="1:16" ht="35.25" customHeight="1" x14ac:dyDescent="0.25">
      <c r="A2" s="34"/>
      <c r="B2" s="34"/>
      <c r="C2" s="34"/>
      <c r="D2" s="34"/>
      <c r="E2" s="34"/>
      <c r="F2" s="34"/>
      <c r="G2" s="34"/>
      <c r="H2" s="34"/>
      <c r="I2" s="34"/>
      <c r="J2" s="34"/>
      <c r="K2" s="34"/>
      <c r="L2" s="34"/>
      <c r="M2" s="34"/>
      <c r="N2" s="34"/>
    </row>
    <row r="3" spans="1:16" ht="15.75" x14ac:dyDescent="0.25">
      <c r="A3" s="4"/>
      <c r="B3" s="4"/>
      <c r="C3" s="4"/>
      <c r="D3" s="4"/>
      <c r="E3" s="5" t="s">
        <v>0</v>
      </c>
      <c r="F3" s="5"/>
      <c r="G3" s="5"/>
      <c r="H3" s="5"/>
      <c r="I3" s="6"/>
      <c r="J3" s="7"/>
      <c r="K3" s="7"/>
      <c r="L3" s="7"/>
      <c r="M3" s="7"/>
      <c r="N3" s="7"/>
    </row>
    <row r="4" spans="1:16" ht="15.75" x14ac:dyDescent="0.25">
      <c r="A4" s="54" t="s">
        <v>1</v>
      </c>
      <c r="B4" s="54"/>
      <c r="C4" s="54"/>
      <c r="D4" s="54"/>
      <c r="E4" s="54"/>
      <c r="F4" s="54"/>
      <c r="G4" s="54"/>
      <c r="H4" s="7"/>
      <c r="I4" s="7"/>
      <c r="J4" s="7"/>
      <c r="K4" s="7"/>
      <c r="L4" s="7"/>
      <c r="M4" s="7"/>
      <c r="N4" s="7"/>
    </row>
    <row r="5" spans="1:16" ht="15.75" x14ac:dyDescent="0.25">
      <c r="A5" s="54" t="s">
        <v>113</v>
      </c>
      <c r="B5" s="54"/>
      <c r="C5" s="54"/>
      <c r="D5" s="54"/>
      <c r="E5" s="54"/>
      <c r="F5" s="54"/>
      <c r="G5" s="54"/>
      <c r="H5" s="4"/>
      <c r="I5" s="4"/>
      <c r="J5" s="4"/>
      <c r="K5" s="4"/>
      <c r="L5" s="4"/>
      <c r="M5" s="4"/>
      <c r="N5" s="4"/>
    </row>
    <row r="6" spans="1:16" ht="17.100000000000001" customHeight="1" x14ac:dyDescent="0.25">
      <c r="A6" s="54"/>
      <c r="B6" s="54"/>
      <c r="C6" s="54"/>
      <c r="D6" s="54"/>
      <c r="E6" s="54"/>
      <c r="F6" s="54"/>
      <c r="G6" s="54"/>
      <c r="H6" s="7"/>
      <c r="I6" s="7"/>
      <c r="J6" s="7"/>
      <c r="K6" s="7"/>
      <c r="L6" s="7"/>
      <c r="M6" s="7"/>
      <c r="N6" s="7"/>
    </row>
    <row r="7" spans="1:16" ht="17.100000000000001" customHeight="1" x14ac:dyDescent="0.25">
      <c r="A7" s="56" t="s">
        <v>131</v>
      </c>
      <c r="B7" s="56"/>
      <c r="C7" s="56"/>
      <c r="D7" s="56"/>
      <c r="E7" s="56"/>
      <c r="F7" s="56"/>
      <c r="G7" s="56"/>
      <c r="H7" s="7"/>
      <c r="I7" s="7"/>
      <c r="J7" s="7"/>
      <c r="K7" s="7"/>
      <c r="L7" s="7"/>
      <c r="M7" s="7"/>
      <c r="N7" s="7"/>
    </row>
    <row r="8" spans="1:16" ht="37.5" customHeight="1" x14ac:dyDescent="0.25">
      <c r="A8" s="55" t="s">
        <v>2</v>
      </c>
      <c r="B8" s="55"/>
      <c r="C8" s="55"/>
      <c r="D8" s="9" t="s">
        <v>3</v>
      </c>
      <c r="E8" s="9" t="s">
        <v>4</v>
      </c>
      <c r="F8" s="9" t="s">
        <v>132</v>
      </c>
      <c r="G8" s="9" t="s">
        <v>5</v>
      </c>
      <c r="H8" s="9" t="s">
        <v>6</v>
      </c>
      <c r="I8" s="9" t="s">
        <v>7</v>
      </c>
      <c r="J8" s="8" t="s">
        <v>8</v>
      </c>
      <c r="K8" s="8" t="s">
        <v>9</v>
      </c>
      <c r="L8" s="8" t="s">
        <v>10</v>
      </c>
      <c r="M8" s="8" t="s">
        <v>11</v>
      </c>
      <c r="N8" s="8" t="s">
        <v>12</v>
      </c>
    </row>
    <row r="9" spans="1:16" ht="18" customHeight="1" x14ac:dyDescent="0.25">
      <c r="A9" s="49" t="s">
        <v>54</v>
      </c>
      <c r="B9" s="49"/>
      <c r="C9" s="49"/>
      <c r="D9" s="49"/>
      <c r="E9" s="49"/>
      <c r="F9" s="49"/>
      <c r="G9" s="49"/>
      <c r="H9" s="49"/>
      <c r="I9" s="49"/>
      <c r="J9" s="49"/>
      <c r="K9" s="49"/>
      <c r="L9" s="49"/>
      <c r="M9" s="49"/>
      <c r="N9" s="49"/>
    </row>
    <row r="10" spans="1:16" ht="15.75" x14ac:dyDescent="0.25">
      <c r="A10" s="53" t="s">
        <v>64</v>
      </c>
      <c r="B10" s="53"/>
      <c r="C10" s="53"/>
      <c r="D10" s="14" t="s">
        <v>55</v>
      </c>
      <c r="E10" s="15" t="s">
        <v>56</v>
      </c>
      <c r="F10" s="38" t="s">
        <v>165</v>
      </c>
      <c r="G10" s="17" t="s">
        <v>66</v>
      </c>
      <c r="H10" s="64" t="s">
        <v>67</v>
      </c>
      <c r="I10" s="16">
        <v>0</v>
      </c>
      <c r="J10" s="16">
        <v>0</v>
      </c>
      <c r="K10" s="16">
        <v>0</v>
      </c>
      <c r="L10" s="16">
        <v>0</v>
      </c>
      <c r="M10" s="16">
        <v>0</v>
      </c>
      <c r="N10" s="16">
        <v>0</v>
      </c>
    </row>
    <row r="11" spans="1:16" ht="19.5" customHeight="1" x14ac:dyDescent="0.25">
      <c r="A11" s="41" t="s">
        <v>58</v>
      </c>
      <c r="B11" s="41"/>
      <c r="C11" s="41"/>
      <c r="D11" s="17" t="s">
        <v>59</v>
      </c>
      <c r="E11" s="18" t="s">
        <v>56</v>
      </c>
      <c r="F11" s="39" t="s">
        <v>163</v>
      </c>
      <c r="G11" s="17" t="s">
        <v>57</v>
      </c>
      <c r="H11" s="65" t="s">
        <v>60</v>
      </c>
      <c r="I11" s="19">
        <v>0</v>
      </c>
      <c r="J11" s="19">
        <v>0</v>
      </c>
      <c r="K11" s="19">
        <v>0</v>
      </c>
      <c r="L11" s="19">
        <v>0</v>
      </c>
      <c r="M11" s="19">
        <v>0</v>
      </c>
      <c r="N11" s="19">
        <v>0</v>
      </c>
      <c r="P11" s="1"/>
    </row>
    <row r="12" spans="1:16" ht="15.75" x14ac:dyDescent="0.25">
      <c r="A12" s="41" t="s">
        <v>167</v>
      </c>
      <c r="B12" s="41"/>
      <c r="C12" s="41"/>
      <c r="D12" s="18" t="s">
        <v>61</v>
      </c>
      <c r="E12" s="18" t="s">
        <v>56</v>
      </c>
      <c r="F12" s="40" t="s">
        <v>168</v>
      </c>
      <c r="G12" s="17" t="s">
        <v>169</v>
      </c>
      <c r="H12" s="66" t="s">
        <v>170</v>
      </c>
      <c r="I12" s="19">
        <v>0</v>
      </c>
      <c r="J12" s="19">
        <v>0</v>
      </c>
      <c r="K12" s="19">
        <v>0</v>
      </c>
      <c r="L12" s="19">
        <v>0</v>
      </c>
      <c r="M12" s="19">
        <v>0</v>
      </c>
      <c r="N12" s="19">
        <v>0</v>
      </c>
    </row>
    <row r="13" spans="1:16" ht="25.5" x14ac:dyDescent="0.25">
      <c r="A13" s="41" t="s">
        <v>62</v>
      </c>
      <c r="B13" s="41"/>
      <c r="C13" s="41"/>
      <c r="D13" s="18" t="s">
        <v>63</v>
      </c>
      <c r="E13" s="18" t="s">
        <v>56</v>
      </c>
      <c r="F13" s="36" t="s">
        <v>164</v>
      </c>
      <c r="G13" s="17" t="s">
        <v>57</v>
      </c>
      <c r="H13" s="67" t="s">
        <v>110</v>
      </c>
      <c r="I13" s="19">
        <v>0</v>
      </c>
      <c r="J13" s="19">
        <v>0</v>
      </c>
      <c r="K13" s="19">
        <v>0</v>
      </c>
      <c r="L13" s="19">
        <v>0</v>
      </c>
      <c r="M13" s="19">
        <v>0</v>
      </c>
      <c r="N13" s="19">
        <v>0</v>
      </c>
    </row>
    <row r="14" spans="1:16" ht="21" customHeight="1" x14ac:dyDescent="0.25">
      <c r="A14" s="41" t="s">
        <v>171</v>
      </c>
      <c r="B14" s="41"/>
      <c r="C14" s="41"/>
      <c r="D14" s="18" t="s">
        <v>65</v>
      </c>
      <c r="E14" s="18" t="s">
        <v>56</v>
      </c>
      <c r="F14" s="40" t="s">
        <v>172</v>
      </c>
      <c r="G14" s="17" t="s">
        <v>174</v>
      </c>
      <c r="H14" s="67" t="s">
        <v>173</v>
      </c>
      <c r="I14" s="19">
        <v>0</v>
      </c>
      <c r="J14" s="19">
        <v>0</v>
      </c>
      <c r="K14" s="19">
        <v>0</v>
      </c>
      <c r="L14" s="19">
        <v>0</v>
      </c>
      <c r="M14" s="19">
        <v>0</v>
      </c>
      <c r="N14" s="19">
        <v>0</v>
      </c>
    </row>
    <row r="15" spans="1:16" ht="18" customHeight="1" x14ac:dyDescent="0.25">
      <c r="A15" s="57" t="s">
        <v>68</v>
      </c>
      <c r="B15" s="57"/>
      <c r="C15" s="57"/>
      <c r="D15" s="57"/>
      <c r="E15" s="57"/>
      <c r="F15" s="57"/>
      <c r="G15" s="57"/>
      <c r="H15" s="57"/>
      <c r="I15" s="57"/>
      <c r="J15" s="57"/>
      <c r="K15" s="57"/>
      <c r="L15" s="57"/>
      <c r="M15" s="57"/>
      <c r="N15" s="57"/>
    </row>
    <row r="16" spans="1:16" ht="18" customHeight="1" x14ac:dyDescent="0.25">
      <c r="A16" s="44" t="s">
        <v>85</v>
      </c>
      <c r="B16" s="44"/>
      <c r="C16" s="44"/>
      <c r="D16" s="10" t="s">
        <v>13</v>
      </c>
      <c r="E16" s="10" t="s">
        <v>14</v>
      </c>
      <c r="F16" s="35" t="s">
        <v>133</v>
      </c>
      <c r="G16" s="11" t="s">
        <v>15</v>
      </c>
      <c r="H16" s="12" t="s">
        <v>88</v>
      </c>
      <c r="I16" s="22">
        <v>34842.82</v>
      </c>
      <c r="J16" s="23">
        <v>0</v>
      </c>
      <c r="K16" s="23">
        <v>0</v>
      </c>
      <c r="L16" s="22">
        <v>34842.82</v>
      </c>
      <c r="M16" s="22">
        <v>9642.7900000000009</v>
      </c>
      <c r="N16" s="24">
        <f t="shared" ref="N16:N24" si="0">I16-M16</f>
        <v>25200.03</v>
      </c>
    </row>
    <row r="17" spans="1:14" ht="18" customHeight="1" x14ac:dyDescent="0.25">
      <c r="A17" s="43" t="s">
        <v>72</v>
      </c>
      <c r="B17" s="43"/>
      <c r="C17" s="43"/>
      <c r="D17" s="10" t="s">
        <v>16</v>
      </c>
      <c r="E17" s="11" t="s">
        <v>17</v>
      </c>
      <c r="F17" s="36" t="s">
        <v>134</v>
      </c>
      <c r="G17" s="11" t="s">
        <v>73</v>
      </c>
      <c r="H17" s="12" t="s">
        <v>89</v>
      </c>
      <c r="I17" s="22">
        <v>6451.85</v>
      </c>
      <c r="J17" s="23">
        <v>0</v>
      </c>
      <c r="K17" s="23">
        <v>0</v>
      </c>
      <c r="L17" s="22">
        <v>6451.85</v>
      </c>
      <c r="M17" s="22">
        <v>1874.74</v>
      </c>
      <c r="N17" s="24">
        <f t="shared" si="0"/>
        <v>4577.1100000000006</v>
      </c>
    </row>
    <row r="18" spans="1:14" ht="25.5" x14ac:dyDescent="0.25">
      <c r="A18" s="43" t="s">
        <v>18</v>
      </c>
      <c r="B18" s="43"/>
      <c r="C18" s="43"/>
      <c r="D18" s="10" t="s">
        <v>19</v>
      </c>
      <c r="E18" s="11" t="s">
        <v>17</v>
      </c>
      <c r="F18" s="35" t="s">
        <v>135</v>
      </c>
      <c r="G18" s="11" t="s">
        <v>20</v>
      </c>
      <c r="H18" s="12" t="s">
        <v>21</v>
      </c>
      <c r="I18" s="22">
        <v>30922.76</v>
      </c>
      <c r="J18" s="23">
        <v>0</v>
      </c>
      <c r="K18" s="23">
        <v>0</v>
      </c>
      <c r="L18" s="22">
        <v>30922.76</v>
      </c>
      <c r="M18" s="22">
        <v>8646.4699999999993</v>
      </c>
      <c r="N18" s="24">
        <f t="shared" si="0"/>
        <v>22276.29</v>
      </c>
    </row>
    <row r="19" spans="1:14" ht="18" customHeight="1" x14ac:dyDescent="0.25">
      <c r="A19" s="45" t="s">
        <v>53</v>
      </c>
      <c r="B19" s="45"/>
      <c r="C19" s="45"/>
      <c r="D19" s="11" t="s">
        <v>24</v>
      </c>
      <c r="E19" s="11" t="s">
        <v>17</v>
      </c>
      <c r="F19" s="36" t="s">
        <v>136</v>
      </c>
      <c r="G19" s="11" t="s">
        <v>25</v>
      </c>
      <c r="H19" s="12" t="s">
        <v>90</v>
      </c>
      <c r="I19" s="22">
        <v>4308.34</v>
      </c>
      <c r="J19" s="23">
        <v>0</v>
      </c>
      <c r="K19" s="23">
        <v>0</v>
      </c>
      <c r="L19" s="22">
        <v>4308.34</v>
      </c>
      <c r="M19" s="22">
        <v>901.67</v>
      </c>
      <c r="N19" s="24">
        <f t="shared" si="0"/>
        <v>3406.67</v>
      </c>
    </row>
    <row r="20" spans="1:14" ht="18" customHeight="1" x14ac:dyDescent="0.25">
      <c r="A20" s="58" t="s">
        <v>74</v>
      </c>
      <c r="B20" s="59"/>
      <c r="C20" s="60"/>
      <c r="D20" s="10" t="s">
        <v>75</v>
      </c>
      <c r="E20" s="11" t="s">
        <v>17</v>
      </c>
      <c r="F20" s="36" t="s">
        <v>137</v>
      </c>
      <c r="G20" s="11" t="s">
        <v>73</v>
      </c>
      <c r="H20" s="12" t="s">
        <v>91</v>
      </c>
      <c r="I20" s="27">
        <v>5497.17</v>
      </c>
      <c r="J20" s="2">
        <v>0</v>
      </c>
      <c r="K20" s="2">
        <v>0</v>
      </c>
      <c r="L20" s="27">
        <v>5497.17</v>
      </c>
      <c r="M20" s="28">
        <v>1285.3699999999999</v>
      </c>
      <c r="N20" s="3">
        <f t="shared" si="0"/>
        <v>4211.8</v>
      </c>
    </row>
    <row r="21" spans="1:14" ht="18" customHeight="1" x14ac:dyDescent="0.25">
      <c r="A21" s="58" t="s">
        <v>76</v>
      </c>
      <c r="B21" s="59"/>
      <c r="C21" s="60"/>
      <c r="D21" s="10" t="s">
        <v>77</v>
      </c>
      <c r="E21" s="11" t="s">
        <v>17</v>
      </c>
      <c r="F21" s="36" t="s">
        <v>138</v>
      </c>
      <c r="G21" s="11" t="s">
        <v>78</v>
      </c>
      <c r="H21" s="12" t="s">
        <v>92</v>
      </c>
      <c r="I21" s="22">
        <v>5565.08</v>
      </c>
      <c r="J21" s="23">
        <v>0</v>
      </c>
      <c r="K21" s="26">
        <v>0</v>
      </c>
      <c r="L21" s="22">
        <v>5565.08</v>
      </c>
      <c r="M21" s="22">
        <v>1076.0999999999999</v>
      </c>
      <c r="N21" s="24">
        <f t="shared" si="0"/>
        <v>4488.9799999999996</v>
      </c>
    </row>
    <row r="22" spans="1:14" ht="18" customHeight="1" x14ac:dyDescent="0.25">
      <c r="A22" s="58" t="s">
        <v>111</v>
      </c>
      <c r="B22" s="59"/>
      <c r="C22" s="60"/>
      <c r="D22" s="10" t="s">
        <v>81</v>
      </c>
      <c r="E22" s="11" t="s">
        <v>17</v>
      </c>
      <c r="F22" s="36" t="s">
        <v>139</v>
      </c>
      <c r="G22" s="10" t="s">
        <v>83</v>
      </c>
      <c r="H22" s="12" t="s">
        <v>93</v>
      </c>
      <c r="I22" s="22">
        <v>4941.59</v>
      </c>
      <c r="J22" s="23">
        <v>0</v>
      </c>
      <c r="K22" s="23">
        <v>0</v>
      </c>
      <c r="L22" s="22">
        <v>4941.59</v>
      </c>
      <c r="M22" s="22">
        <v>970.45</v>
      </c>
      <c r="N22" s="24">
        <f t="shared" si="0"/>
        <v>3971.1400000000003</v>
      </c>
    </row>
    <row r="23" spans="1:14" ht="18" customHeight="1" x14ac:dyDescent="0.25">
      <c r="A23" s="44" t="s">
        <v>33</v>
      </c>
      <c r="B23" s="44"/>
      <c r="C23" s="44"/>
      <c r="D23" s="11" t="s">
        <v>34</v>
      </c>
      <c r="E23" s="11" t="s">
        <v>17</v>
      </c>
      <c r="F23" s="36" t="s">
        <v>140</v>
      </c>
      <c r="G23" s="10" t="s">
        <v>15</v>
      </c>
      <c r="H23" s="12" t="s">
        <v>94</v>
      </c>
      <c r="I23" s="22">
        <v>28122.67</v>
      </c>
      <c r="J23" s="23">
        <v>0</v>
      </c>
      <c r="K23" s="23">
        <v>0</v>
      </c>
      <c r="L23" s="22">
        <v>28122.67</v>
      </c>
      <c r="M23" s="22">
        <v>7630.21</v>
      </c>
      <c r="N23" s="24">
        <f t="shared" si="0"/>
        <v>20492.46</v>
      </c>
    </row>
    <row r="24" spans="1:14" ht="18" customHeight="1" x14ac:dyDescent="0.25">
      <c r="A24" s="44" t="s">
        <v>36</v>
      </c>
      <c r="B24" s="44"/>
      <c r="C24" s="44"/>
      <c r="D24" s="10" t="s">
        <v>37</v>
      </c>
      <c r="E24" s="10" t="s">
        <v>17</v>
      </c>
      <c r="F24" s="37" t="s">
        <v>141</v>
      </c>
      <c r="G24" s="11" t="s">
        <v>35</v>
      </c>
      <c r="H24" s="12" t="s">
        <v>95</v>
      </c>
      <c r="I24" s="22">
        <v>12582.93</v>
      </c>
      <c r="J24" s="23">
        <v>0</v>
      </c>
      <c r="K24" s="23">
        <v>0</v>
      </c>
      <c r="L24" s="22">
        <v>12582.93</v>
      </c>
      <c r="M24" s="22">
        <v>3307.59</v>
      </c>
      <c r="N24" s="24">
        <f t="shared" si="0"/>
        <v>9275.34</v>
      </c>
    </row>
    <row r="25" spans="1:14" ht="18" customHeight="1" x14ac:dyDescent="0.25">
      <c r="A25" s="43" t="s">
        <v>52</v>
      </c>
      <c r="B25" s="43"/>
      <c r="C25" s="43"/>
      <c r="D25" s="10" t="s">
        <v>45</v>
      </c>
      <c r="E25" s="10" t="s">
        <v>17</v>
      </c>
      <c r="F25" s="37" t="s">
        <v>142</v>
      </c>
      <c r="G25" s="11" t="s">
        <v>35</v>
      </c>
      <c r="H25" s="12" t="s">
        <v>96</v>
      </c>
      <c r="I25" s="22">
        <v>8155.95</v>
      </c>
      <c r="J25" s="23">
        <v>2986.04</v>
      </c>
      <c r="K25" s="23">
        <v>0</v>
      </c>
      <c r="L25" s="22">
        <v>5169.91</v>
      </c>
      <c r="M25" s="22">
        <v>4418.53</v>
      </c>
      <c r="N25" s="24">
        <f>I25-M25</f>
        <v>3737.42</v>
      </c>
    </row>
    <row r="26" spans="1:14" ht="18" customHeight="1" x14ac:dyDescent="0.25">
      <c r="A26" s="43" t="s">
        <v>119</v>
      </c>
      <c r="B26" s="43"/>
      <c r="C26" s="43"/>
      <c r="D26" s="10" t="s">
        <v>45</v>
      </c>
      <c r="E26" s="10" t="s">
        <v>17</v>
      </c>
      <c r="F26" s="37" t="s">
        <v>143</v>
      </c>
      <c r="G26" s="11" t="s">
        <v>35</v>
      </c>
      <c r="H26" s="12" t="s">
        <v>120</v>
      </c>
      <c r="I26" s="25">
        <v>7465.08</v>
      </c>
      <c r="J26" s="23">
        <v>0</v>
      </c>
      <c r="K26" s="23">
        <v>0</v>
      </c>
      <c r="L26" s="25">
        <v>7465.08</v>
      </c>
      <c r="M26" s="25">
        <v>1946.64</v>
      </c>
      <c r="N26" s="24">
        <f t="shared" ref="N26:N36" si="1">I26-M26</f>
        <v>5518.44</v>
      </c>
    </row>
    <row r="27" spans="1:14" ht="18" customHeight="1" x14ac:dyDescent="0.25">
      <c r="A27" s="61" t="s">
        <v>84</v>
      </c>
      <c r="B27" s="62"/>
      <c r="C27" s="63"/>
      <c r="D27" s="10" t="s">
        <v>82</v>
      </c>
      <c r="E27" s="10" t="s">
        <v>17</v>
      </c>
      <c r="F27" s="37" t="s">
        <v>144</v>
      </c>
      <c r="G27" s="10" t="s">
        <v>15</v>
      </c>
      <c r="H27" s="12" t="s">
        <v>97</v>
      </c>
      <c r="I27" s="22">
        <v>13574.4</v>
      </c>
      <c r="J27" s="23">
        <v>1932.93</v>
      </c>
      <c r="K27" s="23">
        <v>0</v>
      </c>
      <c r="L27" s="22">
        <v>11641.47</v>
      </c>
      <c r="M27" s="22">
        <v>4029.47</v>
      </c>
      <c r="N27" s="24">
        <f t="shared" si="1"/>
        <v>9544.93</v>
      </c>
    </row>
    <row r="28" spans="1:14" ht="25.5" x14ac:dyDescent="0.25">
      <c r="A28" s="61" t="s">
        <v>124</v>
      </c>
      <c r="B28" s="62"/>
      <c r="C28" s="63"/>
      <c r="D28" s="10" t="s">
        <v>115</v>
      </c>
      <c r="E28" s="10" t="s">
        <v>17</v>
      </c>
      <c r="F28" s="37" t="s">
        <v>145</v>
      </c>
      <c r="G28" s="13" t="s">
        <v>73</v>
      </c>
      <c r="H28" s="12" t="s">
        <v>125</v>
      </c>
      <c r="I28" s="27">
        <v>18794.04</v>
      </c>
      <c r="J28" s="2">
        <v>0</v>
      </c>
      <c r="K28" s="2">
        <v>0</v>
      </c>
      <c r="L28" s="27">
        <v>18794.04</v>
      </c>
      <c r="M28" s="27">
        <v>5118.8500000000004</v>
      </c>
      <c r="N28" s="3">
        <f t="shared" si="1"/>
        <v>13675.19</v>
      </c>
    </row>
    <row r="29" spans="1:14" ht="18" customHeight="1" x14ac:dyDescent="0.25">
      <c r="A29" s="44" t="s">
        <v>70</v>
      </c>
      <c r="B29" s="44"/>
      <c r="C29" s="44"/>
      <c r="D29" s="10" t="s">
        <v>51</v>
      </c>
      <c r="E29" s="10" t="s">
        <v>17</v>
      </c>
      <c r="F29" s="37" t="s">
        <v>146</v>
      </c>
      <c r="G29" s="11" t="s">
        <v>35</v>
      </c>
      <c r="H29" s="12" t="s">
        <v>98</v>
      </c>
      <c r="I29" s="22">
        <v>24984.240000000002</v>
      </c>
      <c r="J29" s="23">
        <v>0</v>
      </c>
      <c r="K29" s="23">
        <v>0</v>
      </c>
      <c r="L29" s="22">
        <v>24984.240000000002</v>
      </c>
      <c r="M29" s="22">
        <v>6697.46</v>
      </c>
      <c r="N29" s="24">
        <f t="shared" si="1"/>
        <v>18286.780000000002</v>
      </c>
    </row>
    <row r="30" spans="1:14" ht="25.5" x14ac:dyDescent="0.25">
      <c r="A30" s="45" t="s">
        <v>112</v>
      </c>
      <c r="B30" s="45"/>
      <c r="C30" s="45"/>
      <c r="D30" s="10" t="s">
        <v>41</v>
      </c>
      <c r="E30" s="10" t="s">
        <v>17</v>
      </c>
      <c r="F30" s="37" t="s">
        <v>147</v>
      </c>
      <c r="G30" s="11" t="s">
        <v>35</v>
      </c>
      <c r="H30" s="12" t="s">
        <v>99</v>
      </c>
      <c r="I30" s="27">
        <v>15056.27</v>
      </c>
      <c r="J30" s="2">
        <v>0</v>
      </c>
      <c r="K30" s="2">
        <v>0</v>
      </c>
      <c r="L30" s="27">
        <v>15056.27</v>
      </c>
      <c r="M30" s="27">
        <v>4123.17</v>
      </c>
      <c r="N30" s="3">
        <f t="shared" si="1"/>
        <v>10933.1</v>
      </c>
    </row>
    <row r="31" spans="1:14" ht="18" customHeight="1" x14ac:dyDescent="0.25">
      <c r="A31" s="43" t="s">
        <v>86</v>
      </c>
      <c r="B31" s="43"/>
      <c r="C31" s="43"/>
      <c r="D31" s="10" t="s">
        <v>46</v>
      </c>
      <c r="E31" s="10" t="s">
        <v>17</v>
      </c>
      <c r="F31" s="37" t="s">
        <v>148</v>
      </c>
      <c r="G31" s="11" t="s">
        <v>47</v>
      </c>
      <c r="H31" s="12" t="s">
        <v>87</v>
      </c>
      <c r="I31" s="22">
        <v>10079</v>
      </c>
      <c r="J31" s="23">
        <v>0</v>
      </c>
      <c r="K31" s="23">
        <v>0</v>
      </c>
      <c r="L31" s="22">
        <v>10079</v>
      </c>
      <c r="M31" s="22">
        <v>2615.62</v>
      </c>
      <c r="N31" s="24">
        <f t="shared" si="1"/>
        <v>7463.38</v>
      </c>
    </row>
    <row r="32" spans="1:14" ht="18" customHeight="1" x14ac:dyDescent="0.25">
      <c r="A32" s="44" t="s">
        <v>38</v>
      </c>
      <c r="B32" s="44"/>
      <c r="C32" s="44"/>
      <c r="D32" s="10" t="s">
        <v>39</v>
      </c>
      <c r="E32" s="10" t="s">
        <v>17</v>
      </c>
      <c r="F32" s="37" t="s">
        <v>149</v>
      </c>
      <c r="G32" s="11" t="s">
        <v>35</v>
      </c>
      <c r="H32" s="12" t="s">
        <v>100</v>
      </c>
      <c r="I32" s="22">
        <v>15074.48</v>
      </c>
      <c r="J32" s="23">
        <v>5754.14</v>
      </c>
      <c r="K32" s="23">
        <v>0</v>
      </c>
      <c r="L32" s="22">
        <v>9320.34</v>
      </c>
      <c r="M32" s="22">
        <v>7947.88</v>
      </c>
      <c r="N32" s="24">
        <f t="shared" si="1"/>
        <v>7126.5999999999995</v>
      </c>
    </row>
    <row r="33" spans="1:14" s="33" customFormat="1" ht="18" customHeight="1" x14ac:dyDescent="0.25">
      <c r="A33" s="43" t="s">
        <v>114</v>
      </c>
      <c r="B33" s="43"/>
      <c r="C33" s="43"/>
      <c r="D33" s="10" t="s">
        <v>123</v>
      </c>
      <c r="E33" s="10" t="s">
        <v>17</v>
      </c>
      <c r="F33" s="37" t="s">
        <v>150</v>
      </c>
      <c r="G33" s="11" t="s">
        <v>15</v>
      </c>
      <c r="H33" s="12" t="s">
        <v>109</v>
      </c>
      <c r="I33" s="22">
        <v>8562.7099999999991</v>
      </c>
      <c r="J33" s="23">
        <v>0</v>
      </c>
      <c r="K33" s="23">
        <v>0</v>
      </c>
      <c r="L33" s="22">
        <v>8562.7099999999991</v>
      </c>
      <c r="M33" s="22">
        <v>2100.9</v>
      </c>
      <c r="N33" s="24">
        <f t="shared" si="1"/>
        <v>6461.8099999999995</v>
      </c>
    </row>
    <row r="34" spans="1:14" ht="29.25" customHeight="1" x14ac:dyDescent="0.25">
      <c r="A34" s="61" t="s">
        <v>116</v>
      </c>
      <c r="B34" s="62"/>
      <c r="C34" s="63"/>
      <c r="D34" s="10" t="s">
        <v>79</v>
      </c>
      <c r="E34" s="10" t="s">
        <v>17</v>
      </c>
      <c r="F34" s="37" t="s">
        <v>151</v>
      </c>
      <c r="G34" s="11" t="s">
        <v>117</v>
      </c>
      <c r="H34" s="12" t="s">
        <v>118</v>
      </c>
      <c r="I34" s="27">
        <v>8562.7099999999991</v>
      </c>
      <c r="J34" s="2">
        <v>0</v>
      </c>
      <c r="K34" s="2">
        <v>0</v>
      </c>
      <c r="L34" s="27">
        <v>8562.7099999999991</v>
      </c>
      <c r="M34" s="27">
        <v>2232.84</v>
      </c>
      <c r="N34" s="3">
        <f t="shared" si="1"/>
        <v>6329.869999999999</v>
      </c>
    </row>
    <row r="35" spans="1:14" ht="25.5" customHeight="1" x14ac:dyDescent="0.25">
      <c r="A35" s="43" t="s">
        <v>126</v>
      </c>
      <c r="B35" s="43"/>
      <c r="C35" s="43"/>
      <c r="D35" s="10" t="s">
        <v>79</v>
      </c>
      <c r="E35" s="10" t="s">
        <v>17</v>
      </c>
      <c r="F35" s="37" t="s">
        <v>152</v>
      </c>
      <c r="G35" s="11" t="s">
        <v>15</v>
      </c>
      <c r="H35" s="12" t="s">
        <v>127</v>
      </c>
      <c r="I35" s="27">
        <v>9168.35</v>
      </c>
      <c r="J35" s="2">
        <v>3560.52</v>
      </c>
      <c r="K35" s="2">
        <v>0</v>
      </c>
      <c r="L35" s="27">
        <v>5607.83</v>
      </c>
      <c r="M35" s="27">
        <v>5263.87</v>
      </c>
      <c r="N35" s="3">
        <f t="shared" si="1"/>
        <v>3904.4800000000005</v>
      </c>
    </row>
    <row r="36" spans="1:14" ht="27" customHeight="1" x14ac:dyDescent="0.25">
      <c r="A36" s="43" t="s">
        <v>121</v>
      </c>
      <c r="B36" s="43"/>
      <c r="C36" s="43"/>
      <c r="D36" s="10" t="s">
        <v>79</v>
      </c>
      <c r="E36" s="10" t="s">
        <v>17</v>
      </c>
      <c r="F36" s="37" t="s">
        <v>153</v>
      </c>
      <c r="G36" s="11" t="s">
        <v>15</v>
      </c>
      <c r="H36" s="12" t="s">
        <v>122</v>
      </c>
      <c r="I36" s="27">
        <v>8562.7099999999991</v>
      </c>
      <c r="J36" s="2">
        <v>0</v>
      </c>
      <c r="K36" s="2">
        <v>0</v>
      </c>
      <c r="L36" s="27">
        <v>8562.7099999999991</v>
      </c>
      <c r="M36" s="27">
        <v>2163.6</v>
      </c>
      <c r="N36" s="3">
        <f t="shared" si="1"/>
        <v>6399.1099999999988</v>
      </c>
    </row>
    <row r="37" spans="1:14" ht="28.5" customHeight="1" x14ac:dyDescent="0.25">
      <c r="A37" s="45" t="s">
        <v>40</v>
      </c>
      <c r="B37" s="45"/>
      <c r="C37" s="45"/>
      <c r="D37" s="10" t="s">
        <v>28</v>
      </c>
      <c r="E37" s="11" t="s">
        <v>17</v>
      </c>
      <c r="F37" s="37" t="s">
        <v>154</v>
      </c>
      <c r="G37" s="11" t="s">
        <v>25</v>
      </c>
      <c r="H37" s="12" t="s">
        <v>101</v>
      </c>
      <c r="I37" s="20">
        <v>15710.62</v>
      </c>
      <c r="J37" s="2">
        <v>6093.11</v>
      </c>
      <c r="K37" s="2">
        <v>0</v>
      </c>
      <c r="L37" s="20">
        <v>9617.51</v>
      </c>
      <c r="M37" s="20">
        <v>8016.46</v>
      </c>
      <c r="N37" s="3">
        <f t="shared" ref="N37:N41" si="2">I37-M37</f>
        <v>7694.1600000000008</v>
      </c>
    </row>
    <row r="38" spans="1:14" ht="18" customHeight="1" x14ac:dyDescent="0.25">
      <c r="A38" s="43" t="s">
        <v>22</v>
      </c>
      <c r="B38" s="43"/>
      <c r="C38" s="43"/>
      <c r="D38" s="10" t="s">
        <v>23</v>
      </c>
      <c r="E38" s="11" t="s">
        <v>17</v>
      </c>
      <c r="F38" s="37" t="s">
        <v>155</v>
      </c>
      <c r="G38" s="11" t="s">
        <v>15</v>
      </c>
      <c r="H38" s="12" t="s">
        <v>102</v>
      </c>
      <c r="I38" s="27">
        <v>4871.75</v>
      </c>
      <c r="J38" s="2">
        <v>0</v>
      </c>
      <c r="K38" s="2">
        <v>0</v>
      </c>
      <c r="L38" s="27">
        <v>4871.75</v>
      </c>
      <c r="M38" s="27">
        <v>976.5</v>
      </c>
      <c r="N38" s="3">
        <f t="shared" si="2"/>
        <v>3895.25</v>
      </c>
    </row>
    <row r="39" spans="1:14" ht="18" customHeight="1" x14ac:dyDescent="0.25">
      <c r="A39" s="46" t="s">
        <v>29</v>
      </c>
      <c r="B39" s="46"/>
      <c r="C39" s="46"/>
      <c r="D39" s="29" t="s">
        <v>30</v>
      </c>
      <c r="E39" s="30" t="s">
        <v>17</v>
      </c>
      <c r="F39" s="37" t="s">
        <v>156</v>
      </c>
      <c r="G39" s="30" t="s">
        <v>31</v>
      </c>
      <c r="H39" s="31" t="s">
        <v>103</v>
      </c>
      <c r="I39" s="28">
        <v>13314.76</v>
      </c>
      <c r="J39" s="2">
        <v>0</v>
      </c>
      <c r="K39" s="2">
        <v>0</v>
      </c>
      <c r="L39" s="28">
        <v>13314.76</v>
      </c>
      <c r="M39" s="32">
        <v>3575.25</v>
      </c>
      <c r="N39" s="3">
        <f t="shared" si="2"/>
        <v>9739.51</v>
      </c>
    </row>
    <row r="40" spans="1:14" ht="18" customHeight="1" x14ac:dyDescent="0.25">
      <c r="A40" s="43" t="s">
        <v>26</v>
      </c>
      <c r="B40" s="43"/>
      <c r="C40" s="43"/>
      <c r="D40" s="10" t="s">
        <v>27</v>
      </c>
      <c r="E40" s="11" t="s">
        <v>17</v>
      </c>
      <c r="F40" s="37" t="s">
        <v>157</v>
      </c>
      <c r="G40" s="11" t="s">
        <v>25</v>
      </c>
      <c r="H40" s="12" t="s">
        <v>104</v>
      </c>
      <c r="I40" s="27">
        <v>8870.1299999999992</v>
      </c>
      <c r="J40" s="2">
        <v>0</v>
      </c>
      <c r="K40" s="2">
        <v>0</v>
      </c>
      <c r="L40" s="27">
        <v>8870.1299999999992</v>
      </c>
      <c r="M40" s="27">
        <v>2461.0100000000002</v>
      </c>
      <c r="N40" s="3">
        <f t="shared" si="2"/>
        <v>6409.119999999999</v>
      </c>
    </row>
    <row r="41" spans="1:14" ht="18" customHeight="1" x14ac:dyDescent="0.25">
      <c r="A41" s="44" t="s">
        <v>71</v>
      </c>
      <c r="B41" s="44"/>
      <c r="C41" s="44"/>
      <c r="D41" s="10" t="s">
        <v>32</v>
      </c>
      <c r="E41" s="10" t="s">
        <v>17</v>
      </c>
      <c r="F41" s="37" t="s">
        <v>158</v>
      </c>
      <c r="G41" s="11" t="s">
        <v>69</v>
      </c>
      <c r="H41" s="12" t="s">
        <v>105</v>
      </c>
      <c r="I41" s="27">
        <v>12866.41</v>
      </c>
      <c r="J41" s="2">
        <v>0</v>
      </c>
      <c r="K41" s="2">
        <v>0</v>
      </c>
      <c r="L41" s="27">
        <v>12866.41</v>
      </c>
      <c r="M41" s="27">
        <v>3163.05</v>
      </c>
      <c r="N41" s="3">
        <f t="shared" si="2"/>
        <v>9703.36</v>
      </c>
    </row>
    <row r="42" spans="1:14" ht="25.5" x14ac:dyDescent="0.25">
      <c r="A42" s="43" t="s">
        <v>43</v>
      </c>
      <c r="B42" s="43"/>
      <c r="C42" s="43"/>
      <c r="D42" s="10" t="s">
        <v>42</v>
      </c>
      <c r="E42" s="10" t="s">
        <v>17</v>
      </c>
      <c r="F42" s="37" t="s">
        <v>159</v>
      </c>
      <c r="G42" s="11" t="s">
        <v>69</v>
      </c>
      <c r="H42" s="12" t="s">
        <v>106</v>
      </c>
      <c r="I42" s="27">
        <v>9312.7199999999993</v>
      </c>
      <c r="J42" s="2">
        <v>0</v>
      </c>
      <c r="K42" s="2">
        <v>0</v>
      </c>
      <c r="L42" s="27">
        <v>9312.7199999999993</v>
      </c>
      <c r="M42" s="27">
        <v>3218.92</v>
      </c>
      <c r="N42" s="3">
        <f>I42-M42</f>
        <v>6093.7999999999993</v>
      </c>
    </row>
    <row r="43" spans="1:14" ht="18" customHeight="1" x14ac:dyDescent="0.25">
      <c r="A43" s="44" t="s">
        <v>44</v>
      </c>
      <c r="B43" s="44"/>
      <c r="C43" s="44"/>
      <c r="D43" s="10" t="s">
        <v>48</v>
      </c>
      <c r="E43" s="10" t="s">
        <v>17</v>
      </c>
      <c r="F43" s="37" t="s">
        <v>160</v>
      </c>
      <c r="G43" s="11" t="s">
        <v>31</v>
      </c>
      <c r="H43" s="12" t="s">
        <v>107</v>
      </c>
      <c r="I43" s="27">
        <v>13135.42</v>
      </c>
      <c r="J43" s="2">
        <v>6250.18</v>
      </c>
      <c r="K43" s="21">
        <v>0</v>
      </c>
      <c r="L43" s="27">
        <v>13135.42</v>
      </c>
      <c r="M43" s="27">
        <v>4269.3</v>
      </c>
      <c r="N43" s="3">
        <f t="shared" ref="N43:N44" si="3">I43-M43</f>
        <v>8866.119999999999</v>
      </c>
    </row>
    <row r="44" spans="1:14" ht="18" customHeight="1" x14ac:dyDescent="0.25">
      <c r="A44" s="50" t="s">
        <v>128</v>
      </c>
      <c r="B44" s="51"/>
      <c r="C44" s="52"/>
      <c r="D44" s="10" t="s">
        <v>129</v>
      </c>
      <c r="E44" s="10" t="s">
        <v>17</v>
      </c>
      <c r="F44" s="37" t="s">
        <v>161</v>
      </c>
      <c r="G44" s="11" t="s">
        <v>15</v>
      </c>
      <c r="H44" s="12" t="s">
        <v>130</v>
      </c>
      <c r="I44" s="27">
        <v>5777.06</v>
      </c>
      <c r="J44" s="2">
        <v>0</v>
      </c>
      <c r="K44" s="2">
        <v>0</v>
      </c>
      <c r="L44" s="27">
        <v>5777.06</v>
      </c>
      <c r="M44" s="27">
        <v>1269.31</v>
      </c>
      <c r="N44" s="3">
        <f t="shared" si="3"/>
        <v>4507.75</v>
      </c>
    </row>
    <row r="45" spans="1:14" ht="18" customHeight="1" x14ac:dyDescent="0.25">
      <c r="A45" s="47" t="s">
        <v>49</v>
      </c>
      <c r="B45" s="47"/>
      <c r="C45" s="47"/>
      <c r="D45" s="10" t="s">
        <v>80</v>
      </c>
      <c r="E45" s="10" t="s">
        <v>17</v>
      </c>
      <c r="F45" s="37" t="s">
        <v>162</v>
      </c>
      <c r="G45" s="11" t="s">
        <v>15</v>
      </c>
      <c r="H45" s="12" t="s">
        <v>108</v>
      </c>
      <c r="I45" s="27">
        <v>5972.22</v>
      </c>
      <c r="J45" s="2">
        <v>0</v>
      </c>
      <c r="K45" s="2">
        <v>0</v>
      </c>
      <c r="L45" s="27">
        <v>5972.22</v>
      </c>
      <c r="M45" s="27">
        <v>1422.56</v>
      </c>
      <c r="N45" s="3">
        <f>I45-M45</f>
        <v>4549.66</v>
      </c>
    </row>
    <row r="46" spans="1:14" ht="15" customHeight="1" x14ac:dyDescent="0.25">
      <c r="A46" s="48" t="s">
        <v>166</v>
      </c>
      <c r="B46" s="48"/>
      <c r="C46" s="4"/>
      <c r="D46" s="4"/>
      <c r="E46" s="4"/>
      <c r="F46" s="4"/>
      <c r="G46" s="4"/>
      <c r="H46" s="4"/>
      <c r="I46" s="4"/>
      <c r="J46" s="4"/>
      <c r="K46" s="4"/>
      <c r="L46" s="4"/>
      <c r="M46" s="4"/>
      <c r="N46" s="4"/>
    </row>
    <row r="47" spans="1:14" ht="15.75" x14ac:dyDescent="0.25">
      <c r="A47" s="4"/>
      <c r="B47" s="4"/>
      <c r="C47" s="4"/>
      <c r="D47" s="4"/>
      <c r="E47" s="4"/>
      <c r="F47" s="4"/>
      <c r="G47" s="4"/>
      <c r="H47" s="4"/>
      <c r="I47" s="4"/>
      <c r="J47" s="4"/>
      <c r="K47" s="4"/>
      <c r="L47" s="4"/>
      <c r="M47" s="4"/>
      <c r="N47" s="4"/>
    </row>
    <row r="48" spans="1:14" x14ac:dyDescent="0.25">
      <c r="A48" s="42" t="s">
        <v>50</v>
      </c>
      <c r="B48" s="42"/>
      <c r="C48" s="42"/>
      <c r="D48" s="42"/>
      <c r="E48" s="42"/>
      <c r="F48" s="42"/>
      <c r="G48" s="42"/>
      <c r="H48" s="42"/>
      <c r="I48" s="42"/>
      <c r="J48" s="42"/>
      <c r="K48" s="42"/>
      <c r="L48" s="42"/>
      <c r="M48" s="42"/>
      <c r="N48" s="42"/>
    </row>
    <row r="49" spans="1:14" x14ac:dyDescent="0.25">
      <c r="A49" s="42"/>
      <c r="B49" s="42"/>
      <c r="C49" s="42"/>
      <c r="D49" s="42"/>
      <c r="E49" s="42"/>
      <c r="F49" s="42"/>
      <c r="G49" s="42"/>
      <c r="H49" s="42"/>
      <c r="I49" s="42"/>
      <c r="J49" s="42"/>
      <c r="K49" s="42"/>
      <c r="L49" s="42"/>
      <c r="M49" s="42"/>
      <c r="N49" s="42"/>
    </row>
    <row r="50" spans="1:14" x14ac:dyDescent="0.25">
      <c r="A50" s="42"/>
      <c r="B50" s="42"/>
      <c r="C50" s="42"/>
      <c r="D50" s="42"/>
      <c r="E50" s="42"/>
      <c r="F50" s="42"/>
      <c r="G50" s="42"/>
      <c r="H50" s="42"/>
      <c r="I50" s="42"/>
      <c r="J50" s="42"/>
      <c r="K50" s="42"/>
      <c r="L50" s="42"/>
      <c r="M50" s="42"/>
      <c r="N50" s="42"/>
    </row>
    <row r="51" spans="1:14" ht="36" customHeight="1" x14ac:dyDescent="0.25">
      <c r="A51" s="42"/>
      <c r="B51" s="42"/>
      <c r="C51" s="42"/>
      <c r="D51" s="42"/>
      <c r="E51" s="42"/>
      <c r="F51" s="42"/>
      <c r="G51" s="42"/>
      <c r="H51" s="42"/>
      <c r="I51" s="42"/>
      <c r="J51" s="42"/>
      <c r="K51" s="42"/>
      <c r="L51" s="42"/>
      <c r="M51" s="42"/>
      <c r="N51" s="42"/>
    </row>
    <row r="52" spans="1:14" ht="15.75" x14ac:dyDescent="0.25">
      <c r="A52" s="4"/>
      <c r="B52" s="4"/>
      <c r="C52" s="4"/>
      <c r="D52" s="4"/>
      <c r="E52" s="4"/>
      <c r="F52" s="4"/>
      <c r="G52" s="4"/>
      <c r="H52" s="4"/>
      <c r="I52" s="4"/>
      <c r="J52" s="4"/>
      <c r="K52" s="4"/>
      <c r="L52" s="4"/>
      <c r="M52" s="4"/>
      <c r="N52" s="4"/>
    </row>
    <row r="53" spans="1:14" ht="15.75" x14ac:dyDescent="0.25">
      <c r="A53" s="4"/>
      <c r="B53" s="4"/>
      <c r="C53" s="4"/>
      <c r="D53" s="4"/>
      <c r="E53" s="4"/>
      <c r="F53" s="4"/>
      <c r="G53" s="4"/>
      <c r="H53" s="4"/>
      <c r="I53" s="4"/>
      <c r="J53" s="4"/>
      <c r="K53" s="4"/>
      <c r="L53" s="4"/>
      <c r="M53" s="4"/>
      <c r="N53" s="4"/>
    </row>
    <row r="54" spans="1:14" ht="15.75" x14ac:dyDescent="0.25">
      <c r="A54" s="4"/>
      <c r="B54" s="4"/>
      <c r="C54" s="4"/>
      <c r="D54" s="4"/>
      <c r="E54" s="4"/>
      <c r="F54" s="4"/>
      <c r="G54" s="4"/>
      <c r="H54" s="4"/>
      <c r="I54" s="4"/>
      <c r="J54" s="4"/>
      <c r="K54" s="4"/>
      <c r="L54" s="4"/>
      <c r="M54" s="4"/>
      <c r="N54" s="4"/>
    </row>
    <row r="55" spans="1:14" ht="15.75" x14ac:dyDescent="0.25">
      <c r="A55" s="4"/>
      <c r="B55" s="4"/>
      <c r="C55" s="4"/>
      <c r="D55" s="4"/>
      <c r="E55" s="4"/>
      <c r="F55" s="4"/>
      <c r="G55" s="4"/>
      <c r="H55" s="4"/>
      <c r="I55" s="4"/>
      <c r="J55" s="4"/>
      <c r="K55" s="4"/>
      <c r="L55" s="4"/>
      <c r="M55" s="4"/>
      <c r="N55" s="4"/>
    </row>
    <row r="56" spans="1:14" ht="15.75" x14ac:dyDescent="0.25">
      <c r="A56" s="4"/>
      <c r="B56" s="4"/>
      <c r="C56" s="4"/>
      <c r="D56" s="4"/>
      <c r="E56" s="4"/>
      <c r="F56" s="4"/>
      <c r="G56" s="4"/>
      <c r="H56" s="4"/>
      <c r="I56" s="4"/>
      <c r="J56" s="4"/>
      <c r="K56" s="4"/>
      <c r="L56" s="4"/>
      <c r="M56" s="4"/>
      <c r="N56" s="4"/>
    </row>
    <row r="57" spans="1:14" ht="15.75" x14ac:dyDescent="0.25">
      <c r="A57" s="4"/>
      <c r="B57" s="4"/>
      <c r="C57" s="4"/>
      <c r="D57" s="4"/>
      <c r="E57" s="4"/>
      <c r="F57" s="4"/>
      <c r="G57" s="4"/>
      <c r="H57" s="4"/>
      <c r="I57" s="4"/>
      <c r="J57" s="4"/>
      <c r="K57" s="4"/>
      <c r="L57" s="4"/>
      <c r="M57" s="4"/>
      <c r="N57" s="4"/>
    </row>
  </sheetData>
  <mergeCells count="44">
    <mergeCell ref="A25:C25"/>
    <mergeCell ref="A29:C29"/>
    <mergeCell ref="A31:C31"/>
    <mergeCell ref="A28:C28"/>
    <mergeCell ref="A34:C34"/>
    <mergeCell ref="A26:C26"/>
    <mergeCell ref="A33:C33"/>
    <mergeCell ref="A4:G4"/>
    <mergeCell ref="A5:G5"/>
    <mergeCell ref="A6:G6"/>
    <mergeCell ref="A8:C8"/>
    <mergeCell ref="A7:G7"/>
    <mergeCell ref="A9:N9"/>
    <mergeCell ref="A44:C44"/>
    <mergeCell ref="A14:C14"/>
    <mergeCell ref="A36:C36"/>
    <mergeCell ref="A10:C10"/>
    <mergeCell ref="A15:N15"/>
    <mergeCell ref="A16:C16"/>
    <mergeCell ref="A17:C17"/>
    <mergeCell ref="A18:C18"/>
    <mergeCell ref="A19:C19"/>
    <mergeCell ref="A11:C11"/>
    <mergeCell ref="A12:C12"/>
    <mergeCell ref="A20:C20"/>
    <mergeCell ref="A21:C21"/>
    <mergeCell ref="A22:C22"/>
    <mergeCell ref="A27:C27"/>
    <mergeCell ref="A13:C13"/>
    <mergeCell ref="A48:N51"/>
    <mergeCell ref="A38:C38"/>
    <mergeCell ref="A24:C24"/>
    <mergeCell ref="A30:C30"/>
    <mergeCell ref="A39:C39"/>
    <mergeCell ref="A32:C32"/>
    <mergeCell ref="A37:C37"/>
    <mergeCell ref="A40:C40"/>
    <mergeCell ref="A41:C41"/>
    <mergeCell ref="A42:C42"/>
    <mergeCell ref="A43:C43"/>
    <mergeCell ref="A45:C45"/>
    <mergeCell ref="A46:B46"/>
    <mergeCell ref="A35:C35"/>
    <mergeCell ref="A23:C23"/>
  </mergeCells>
  <phoneticPr fontId="6" type="noConversion"/>
  <hyperlinks>
    <hyperlink ref="H16" r:id="rId1" xr:uid="{00000000-0004-0000-0000-000000000000}"/>
    <hyperlink ref="H17" r:id="rId2" xr:uid="{00000000-0004-0000-0000-000001000000}"/>
    <hyperlink ref="H18" r:id="rId3" xr:uid="{00000000-0004-0000-0000-000002000000}"/>
    <hyperlink ref="H39" r:id="rId4" xr:uid="{00000000-0004-0000-0000-000003000000}"/>
    <hyperlink ref="H41" r:id="rId5" xr:uid="{00000000-0004-0000-0000-000004000000}"/>
    <hyperlink ref="H24" r:id="rId6" xr:uid="{00000000-0004-0000-0000-000006000000}"/>
    <hyperlink ref="H32" r:id="rId7" xr:uid="{00000000-0004-0000-0000-000007000000}"/>
    <hyperlink ref="H29" r:id="rId8" xr:uid="{00000000-0004-0000-0000-000008000000}"/>
    <hyperlink ref="H43" r:id="rId9" xr:uid="{00000000-0004-0000-0000-000009000000}"/>
    <hyperlink ref="H25" r:id="rId10" xr:uid="{00000000-0004-0000-0000-00000A000000}"/>
    <hyperlink ref="H45" r:id="rId11" xr:uid="{00000000-0004-0000-0000-00000D000000}"/>
    <hyperlink ref="H20" r:id="rId12" xr:uid="{2A6A70F1-9AF9-4108-929E-3DF2C5B672BA}"/>
    <hyperlink ref="H21" r:id="rId13" xr:uid="{07F831E1-6C7F-426E-B2E9-841B276AE6F0}"/>
    <hyperlink ref="H33" r:id="rId14" xr:uid="{BE696045-9853-4A26-8A51-F62CA8506E06}"/>
    <hyperlink ref="H27" r:id="rId15" xr:uid="{825E522C-98B0-46E0-BCBC-268EC523F56E}"/>
    <hyperlink ref="H30" r:id="rId16" xr:uid="{4E1BA336-BED1-4A01-979C-95BF9D02806A}"/>
    <hyperlink ref="H22" r:id="rId17" xr:uid="{D4C3C9D5-E1B8-4E38-878E-3D88B59D4E36}"/>
    <hyperlink ref="H23" r:id="rId18" xr:uid="{00000000-0004-0000-0000-000005000000}"/>
    <hyperlink ref="H31" r:id="rId19" xr:uid="{EC84969F-06F0-41D7-989F-4A7922519315}"/>
    <hyperlink ref="H19" r:id="rId20" xr:uid="{728D261D-6B04-4764-92AB-76AD24D48D90}"/>
    <hyperlink ref="H35" r:id="rId21" xr:uid="{F8B8F13D-B2B2-4725-BA57-83FAF2FD1CEF}"/>
    <hyperlink ref="H37" r:id="rId22" xr:uid="{F2D787A0-2596-498A-8FA3-D6AA809EFC8A}"/>
    <hyperlink ref="H38" r:id="rId23" xr:uid="{A937463C-0893-4E55-9C09-96A99F226D42}"/>
    <hyperlink ref="H40" r:id="rId24" xr:uid="{00051E0E-7EA3-4AD7-9F00-E9340E2FA6F9}"/>
    <hyperlink ref="H42" r:id="rId25" xr:uid="{F5B3C586-0E00-4815-A4A1-86083D32FDF4}"/>
    <hyperlink ref="H34" r:id="rId26" xr:uid="{2CEFE113-D9DB-43CC-B51A-28466BA5EAC1}"/>
    <hyperlink ref="H26" r:id="rId27" xr:uid="{B99BA971-90B6-4B5E-9250-7EDCD8610FAA}"/>
    <hyperlink ref="H36" r:id="rId28" xr:uid="{7A820AFB-82BE-456D-A433-1BA3BD342703}"/>
    <hyperlink ref="H28" r:id="rId29" xr:uid="{90950AA9-D0B8-44AA-BE24-C190B457D42B}"/>
    <hyperlink ref="H10" r:id="rId30" xr:uid="{83BA83D3-19D9-47B7-BE29-4F64D559F606}"/>
    <hyperlink ref="H11" r:id="rId31" xr:uid="{004E3B4C-7EF8-4283-AB21-89F6188E5D1D}"/>
    <hyperlink ref="H12" r:id="rId32" xr:uid="{4BCEA9DA-672E-4324-8BAC-7F24131BAB16}"/>
    <hyperlink ref="H13" r:id="rId33" xr:uid="{A46D7471-8D54-41B8-8ADD-597371B990F0}"/>
    <hyperlink ref="H14" r:id="rId34" xr:uid="{F78D624A-DFA9-4A80-83B9-763A25DEF673}"/>
  </hyperlinks>
  <printOptions horizontalCentered="1"/>
  <pageMargins left="0" right="0" top="0.39370078740157483" bottom="0.39370078740157483" header="0.39370078740157483" footer="0.39370078740157483"/>
  <pageSetup paperSize="9" scale="50" orientation="landscape" r:id="rId35"/>
  <drawing r:id="rId3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2026-01-19T12:45:36Z</cp:lastPrinted>
  <dcterms:created xsi:type="dcterms:W3CDTF">2021-07-15T14:40:56Z</dcterms:created>
  <dcterms:modified xsi:type="dcterms:W3CDTF">2026-01-19T12:46:35Z</dcterms:modified>
</cp:coreProperties>
</file>