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50D28BAC-FDB7-4528-8620-9E5937308DD8}" xr6:coauthVersionLast="47" xr6:coauthVersionMax="47" xr10:uidLastSave="{00000000-0000-0000-0000-000000000000}"/>
  <bookViews>
    <workbookView xWindow="20370" yWindow="-207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3" i="1"/>
  <c r="M25" i="1"/>
  <c r="M26" i="1"/>
  <c r="M27" i="1"/>
  <c r="M28" i="1"/>
  <c r="M29" i="1"/>
  <c r="M30" i="1"/>
  <c r="M31" i="1"/>
  <c r="M32" i="1"/>
  <c r="M33" i="1"/>
  <c r="M34"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<sst xmlns="http://schemas.openxmlformats.org/spreadsheetml/2006/main" count="180" uniqueCount="132">
  <si>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</si>
  <si>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</si>
  <si>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</si>
  <si>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</si>
  <si>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</si>
  <si>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</si>
  <si>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</si>
  <si>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</si>
  <si>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</si>
  <si>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</si>
  <si>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</si>
  <si>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</si>
  <si>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</si>
  <si>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</si>
  <si>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</si>
  <si>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</si>
  <si>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</si>
  <si>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</si>
  <si>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</si>
  <si>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</si>
  <si>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</si>
  <si>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</si>
  <si>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</si>
  <si>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</si>
  <si>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</si>
  <si>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</si>
  <si>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</si>
  <si>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</si>
  <si>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</si>
  <si>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</si>
  <si>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</si>
  <si>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</si>
  <si>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</si>
  <si>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</si>
  <si>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</si>
  <si>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</si>
  <si>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</si>
  <si>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</si>
  <si>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</si>
  <si>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</si>
  <si>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</si>
  <si>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</si>
  <si>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</si>
  <si>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</si>
  <si>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</si>
  <si>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</si>
  <si>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</si>
  <si>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</si>
  <si>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</si>
  <si>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</si>
  <si>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</si>
  <si>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</si>
  <si>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</si>
  <si>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</si>
  <si>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</si>
  <si>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</si>
  <si>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</si>
  <si>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</si>
  <si>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</si>
  <si>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</si>
  <si>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</si>
  <si>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</si>
  <si>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</si>
  <si>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</si>
  <si>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</si>
  <si>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</si>
  <si>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</si>
  <si>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</si>
  <si>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</si>
  <si>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</si>
  <si>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</si>
  <si>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</si>
  <si>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</si>
  <si>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</si>
  <si>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</si>
  <si>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</si>
  <si>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</si>
  <si>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</si>
  <si>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</si>
  <si>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</si>
  <si>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</si>
  <si>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</si>
  <si>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</si>
  <si>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</si>
  <si>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</si>
  <si>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</si>
  <si>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</si>
  <si>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</si>
  <si>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</si>
  <si>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</si>
  <si>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</si>
  <si>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</si>
  <si>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</si>
  <si>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</si>
  <si>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</si>
  <si>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</si>
  <si>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</si>
  <si>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</si>
  <si>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</si>
  <si>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</si>
  <si>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</si>
  <si>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</si>
  <si>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</si>
  <si>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</si>
  <si>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</si>
  <si>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</si>
  <si>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</si>
  <si>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</si>
  <si>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</si>
  <si>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</si>
  <si>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</si>
  <si>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</si>
  <si>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</si>
  <si>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</si>
  <si>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</si>
  <si>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</si>
  <si>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</si>
  <si>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</si>
  <si>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</si>
  <si>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</si>
  <si>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</si>
  <si>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</si>
  <si>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</si>
  <si>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</si>
  <si>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diegoelias@luzdavida.org.br</t>
  </si>
  <si>
    <t>JOSÉ FRANCISCO DA SILVA CARNEIRO</t>
  </si>
  <si>
    <t>LUCAS NUNES DA SILVA</t>
  </si>
  <si>
    <t>NOME DA UNIDADE GERIDA: COMPLEXO DE REFERÊNCIA EM SAÚDE MENTAL - CRESM</t>
  </si>
  <si>
    <t>MÊS REF: 07/2024</t>
  </si>
  <si>
    <t>c</t>
  </si>
  <si>
    <t>CARGO VAGO</t>
  </si>
  <si>
    <t xml:space="preserve">CRISTALLA SUMAHIA ARAUJO DA SILVA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</si>
</sst>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
      <b/>
      <sz val="10"/>
      <color theme="1"/>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8">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10" fillId="0" borderId="4" xfId="2"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xf numFmtId="0" fontId="6" fillId="0" borderId="4" xfId="0" applyFont="1" applyBorder="1" applyAlignment="1">
      <alignment horizontal="left" vertical="center"/>
    </xf>
    <xf numFmtId="0" fontId="5" fillId="4" borderId="1" xfId="0" applyFont="1" applyFill="1" applyBorder="1" applyAlignment="1">
      <alignment horizontal="center" vertical="center" wrapText="1"/>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12" fillId="0" borderId="0" xfId="0" applyFont="1" applyAlignment="1">
      <alignment horizontal="left"/>
    </xf>
    <xf numFmtId="0" fontId="0" fillId="0" borderId="0" xfId="0" applyAlignment="1">
      <alignment horizontal="center"/>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34" Type="http://schemas.openxmlformats.org/officeDocument/2006/relationships/drawing" Target="../drawings/drawing1.xm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printerSettings" Target="../printerSettings/printerSettings1.bin"/><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hyperlink" Target="mailto:diegoelias@luzdavida.org.br" TargetMode="Externa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zoomScaleNormal="100" workbookViewId="0">
      <selection activeCell="A38" sqref="A38:M38"/>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3"/>
      <c r="B1" s="33"/>
      <c r="C1" s="33"/>
      <c r="D1" s="33"/>
      <c r="F1" s="37" t="e" vm="1">
        <v>#VALUE!</v>
      </c>
      <c r="G1" s="37"/>
      <c r="H1" s="37"/>
      <c r="I1" s="37"/>
      <c r="J1" s="37"/>
    </row>
    <row r="3" spans="1:15" x14ac:dyDescent="0.25">
      <c r="E3" s="1" t="s">
        <v>0</v>
      </c>
      <c r="F3" s="1"/>
      <c r="G3" s="1"/>
      <c r="H3" s="2"/>
      <c r="I3" s="3"/>
      <c r="J3" s="3"/>
      <c r="K3" s="3"/>
      <c r="L3" s="3"/>
      <c r="M3" s="3"/>
    </row>
    <row r="4" spans="1:15" x14ac:dyDescent="0.25">
      <c r="E4" s="1"/>
      <c r="F4" s="1"/>
      <c r="G4" s="1"/>
    </row>
    <row r="5" spans="1:15" x14ac:dyDescent="0.25">
      <c r="A5" s="34" t="s">
        <v>1</v>
      </c>
      <c r="B5" s="34"/>
      <c r="C5" s="34"/>
      <c r="D5" s="34"/>
      <c r="E5" s="34"/>
      <c r="F5" s="34"/>
      <c r="G5" s="3"/>
      <c r="H5" s="3"/>
      <c r="I5" s="3"/>
      <c r="J5" s="3"/>
      <c r="K5" s="3"/>
      <c r="L5" s="3"/>
      <c r="M5" s="3"/>
    </row>
    <row r="6" spans="1:15" x14ac:dyDescent="0.25">
      <c r="A6" s="34" t="s">
        <v>127</v>
      </c>
      <c r="B6" s="34"/>
      <c r="C6" s="34"/>
      <c r="D6" s="34"/>
      <c r="E6" s="34"/>
      <c r="F6" s="34"/>
    </row>
    <row r="7" spans="1:15" ht="17.100000000000001" customHeight="1" x14ac:dyDescent="0.25">
      <c r="A7" s="34"/>
      <c r="B7" s="34"/>
      <c r="C7" s="34"/>
      <c r="D7" s="34"/>
      <c r="E7" s="34"/>
      <c r="F7" s="34"/>
      <c r="G7" s="3"/>
      <c r="H7" s="3"/>
      <c r="I7" s="3"/>
      <c r="J7" s="3"/>
      <c r="K7" s="3"/>
      <c r="L7" s="3"/>
      <c r="M7" s="3"/>
    </row>
    <row r="8" spans="1:15" ht="17.100000000000001" customHeight="1" x14ac:dyDescent="0.25">
      <c r="A8" s="36" t="s">
        <v>128</v>
      </c>
      <c r="B8" s="36"/>
      <c r="C8" s="36"/>
      <c r="D8" s="36"/>
      <c r="E8" s="36"/>
      <c r="F8" s="36"/>
      <c r="G8" s="3"/>
      <c r="H8" s="3"/>
      <c r="I8" s="3"/>
      <c r="J8" s="3"/>
      <c r="K8" s="3"/>
      <c r="L8" s="3"/>
      <c r="M8" s="3"/>
    </row>
    <row r="9" spans="1:15" ht="54" customHeight="1" x14ac:dyDescent="0.25">
      <c r="A9" s="35" t="s">
        <v>2</v>
      </c>
      <c r="B9" s="35"/>
      <c r="C9" s="35"/>
      <c r="D9" s="4" t="s">
        <v>3</v>
      </c>
      <c r="E9" s="4" t="s">
        <v>4</v>
      </c>
      <c r="F9" s="4" t="s">
        <v>5</v>
      </c>
      <c r="G9" s="4" t="s">
        <v>6</v>
      </c>
      <c r="H9" s="4" t="s">
        <v>7</v>
      </c>
      <c r="I9" s="5" t="s">
        <v>8</v>
      </c>
      <c r="J9" s="5" t="s">
        <v>9</v>
      </c>
      <c r="K9" s="5" t="s">
        <v>10</v>
      </c>
      <c r="L9" s="5" t="s">
        <v>11</v>
      </c>
      <c r="M9" s="5" t="s">
        <v>12</v>
      </c>
    </row>
    <row r="10" spans="1:15" ht="29.25" customHeight="1" x14ac:dyDescent="0.25">
      <c r="A10" s="32" t="s">
        <v>77</v>
      </c>
      <c r="B10" s="32"/>
      <c r="C10" s="32"/>
      <c r="D10" s="32"/>
      <c r="E10" s="32"/>
      <c r="F10" s="32"/>
      <c r="G10" s="32"/>
      <c r="H10" s="32"/>
      <c r="I10" s="32"/>
      <c r="J10" s="32"/>
      <c r="K10" s="32"/>
      <c r="L10" s="32"/>
      <c r="M10" s="32"/>
    </row>
    <row r="11" spans="1:15" ht="30" x14ac:dyDescent="0.25">
      <c r="A11" s="25" t="s">
        <v>96</v>
      </c>
      <c r="B11" s="25"/>
      <c r="C11" s="25"/>
      <c r="D11" s="6" t="s">
        <v>13</v>
      </c>
      <c r="E11" s="6" t="s">
        <v>14</v>
      </c>
      <c r="F11" s="7" t="s">
        <v>15</v>
      </c>
      <c r="G11" s="19" t="s">
        <v>99</v>
      </c>
      <c r="H11" s="8">
        <v>33552.199999999997</v>
      </c>
      <c r="I11" s="9">
        <v>0</v>
      </c>
      <c r="J11" s="9">
        <v>0</v>
      </c>
      <c r="K11" s="9">
        <v>33552.199999999997</v>
      </c>
      <c r="L11" s="9">
        <v>9250.4</v>
      </c>
      <c r="M11" s="9">
        <f>H11-L11</f>
        <v>24301.799999999996</v>
      </c>
    </row>
    <row r="12" spans="1:15" ht="19.5" customHeight="1" x14ac:dyDescent="0.25">
      <c r="A12" s="24" t="s">
        <v>81</v>
      </c>
      <c r="B12" s="24"/>
      <c r="C12" s="24"/>
      <c r="D12" s="6" t="s">
        <v>16</v>
      </c>
      <c r="E12" s="7" t="s">
        <v>17</v>
      </c>
      <c r="F12" s="7" t="s">
        <v>82</v>
      </c>
      <c r="G12" s="19" t="s">
        <v>100</v>
      </c>
      <c r="H12" s="9">
        <v>9760.1</v>
      </c>
      <c r="I12" s="9">
        <v>2832.84</v>
      </c>
      <c r="J12" s="9">
        <v>0</v>
      </c>
      <c r="K12" s="9">
        <v>6927.26</v>
      </c>
      <c r="L12" s="9">
        <v>4805.3599999999997</v>
      </c>
      <c r="M12" s="9">
        <f t="shared" ref="M12:M15" si="0">H12-L12</f>
        <v>4954.7400000000007</v>
      </c>
      <c r="O12" s="20"/>
    </row>
    <row r="13" spans="1:15" ht="30" x14ac:dyDescent="0.25">
      <c r="A13" s="24" t="s">
        <v>18</v>
      </c>
      <c r="B13" s="24"/>
      <c r="C13" s="24"/>
      <c r="D13" s="6" t="s">
        <v>19</v>
      </c>
      <c r="E13" s="7" t="s">
        <v>17</v>
      </c>
      <c r="F13" s="7" t="s">
        <v>20</v>
      </c>
      <c r="G13" s="19" t="s">
        <v>21</v>
      </c>
      <c r="H13" s="9">
        <v>41337.39</v>
      </c>
      <c r="I13" s="9">
        <v>11988.1</v>
      </c>
      <c r="J13" s="9">
        <v>0</v>
      </c>
      <c r="K13" s="9">
        <v>29349.29</v>
      </c>
      <c r="L13" s="9">
        <v>23076.75</v>
      </c>
      <c r="M13" s="9">
        <f t="shared" si="0"/>
        <v>18260.64</v>
      </c>
    </row>
    <row r="14" spans="1:15" ht="27" customHeight="1" x14ac:dyDescent="0.25">
      <c r="A14" s="26" t="s">
        <v>57</v>
      </c>
      <c r="B14" s="26"/>
      <c r="C14" s="26"/>
      <c r="D14" s="7" t="s">
        <v>24</v>
      </c>
      <c r="E14" s="7" t="s">
        <v>17</v>
      </c>
      <c r="F14" s="7" t="s">
        <v>25</v>
      </c>
      <c r="G14" s="19" t="s">
        <v>101</v>
      </c>
      <c r="H14" s="9">
        <v>5822.74</v>
      </c>
      <c r="I14" s="9">
        <v>0</v>
      </c>
      <c r="J14" s="9">
        <v>0</v>
      </c>
      <c r="K14" s="9">
        <v>5822.74</v>
      </c>
      <c r="L14" s="9">
        <v>1434.17</v>
      </c>
      <c r="M14" s="9">
        <f t="shared" si="0"/>
        <v>4388.57</v>
      </c>
    </row>
    <row r="15" spans="1:15" ht="27" customHeight="1" x14ac:dyDescent="0.25">
      <c r="A15" s="39" t="s">
        <v>83</v>
      </c>
      <c r="B15" s="40"/>
      <c r="C15" s="41"/>
      <c r="D15" s="6" t="s">
        <v>84</v>
      </c>
      <c r="E15" s="7" t="s">
        <v>17</v>
      </c>
      <c r="F15" s="7" t="s">
        <v>82</v>
      </c>
      <c r="G15" s="19" t="s">
        <v>102</v>
      </c>
      <c r="H15" s="9">
        <v>6177.19</v>
      </c>
      <c r="I15" s="9">
        <v>2885.26</v>
      </c>
      <c r="J15" s="9">
        <v>0</v>
      </c>
      <c r="K15" s="9">
        <v>3291.93</v>
      </c>
      <c r="L15" s="9">
        <v>3834.85</v>
      </c>
      <c r="M15" s="9">
        <f t="shared" si="0"/>
        <v>2342.3399999999997</v>
      </c>
    </row>
    <row r="16" spans="1:15" ht="23.25" customHeight="1" x14ac:dyDescent="0.25">
      <c r="A16" s="39" t="s">
        <v>85</v>
      </c>
      <c r="B16" s="40"/>
      <c r="C16" s="41"/>
      <c r="D16" s="6" t="s">
        <v>86</v>
      </c>
      <c r="E16" s="7" t="s">
        <v>17</v>
      </c>
      <c r="F16" s="7" t="s">
        <v>87</v>
      </c>
      <c r="G16" s="19" t="s">
        <v>103</v>
      </c>
      <c r="H16" s="9">
        <v>6524.04</v>
      </c>
      <c r="I16" s="9">
        <v>4033.04</v>
      </c>
      <c r="J16" s="9">
        <v>0</v>
      </c>
      <c r="K16" s="9">
        <v>2491</v>
      </c>
      <c r="L16" s="9">
        <v>4357.17</v>
      </c>
      <c r="M16" s="9">
        <f t="shared" ref="M16:M37" si="1">H16-L16</f>
        <v>2166.87</v>
      </c>
    </row>
    <row r="17" spans="1:13" ht="22.5" customHeight="1" x14ac:dyDescent="0.25">
      <c r="A17" s="39" t="s">
        <v>125</v>
      </c>
      <c r="B17" s="40"/>
      <c r="C17" s="41"/>
      <c r="D17" s="6" t="s">
        <v>91</v>
      </c>
      <c r="E17" s="7" t="s">
        <v>17</v>
      </c>
      <c r="F17" s="6" t="s">
        <v>94</v>
      </c>
      <c r="G17" s="19" t="s">
        <v>104</v>
      </c>
      <c r="H17" s="9">
        <v>5352.83</v>
      </c>
      <c r="I17" s="9">
        <v>0</v>
      </c>
      <c r="J17" s="9">
        <v>0</v>
      </c>
      <c r="K17" s="9">
        <v>5352.83</v>
      </c>
      <c r="L17" s="9">
        <v>1570.99</v>
      </c>
      <c r="M17" s="9">
        <f t="shared" si="1"/>
        <v>3781.84</v>
      </c>
    </row>
    <row r="18" spans="1:13" ht="21.75" customHeight="1" x14ac:dyDescent="0.25">
      <c r="A18" s="25" t="s">
        <v>33</v>
      </c>
      <c r="B18" s="25"/>
      <c r="C18" s="25"/>
      <c r="D18" s="7" t="s">
        <v>34</v>
      </c>
      <c r="E18" s="7" t="s">
        <v>17</v>
      </c>
      <c r="F18" s="6" t="s">
        <v>15</v>
      </c>
      <c r="G18" s="19" t="s">
        <v>105</v>
      </c>
      <c r="H18" s="9">
        <v>30221.31</v>
      </c>
      <c r="I18" s="9">
        <v>0</v>
      </c>
      <c r="J18" s="9">
        <v>0</v>
      </c>
      <c r="K18" s="9">
        <v>30221.31</v>
      </c>
      <c r="L18" s="9">
        <v>7164.3</v>
      </c>
      <c r="M18" s="9">
        <f t="shared" si="1"/>
        <v>23057.010000000002</v>
      </c>
    </row>
    <row r="19" spans="1:13" ht="22.5" customHeight="1" x14ac:dyDescent="0.25">
      <c r="A19" s="25" t="s">
        <v>36</v>
      </c>
      <c r="B19" s="25"/>
      <c r="C19" s="25"/>
      <c r="D19" s="6" t="s">
        <v>37</v>
      </c>
      <c r="E19" s="6" t="s">
        <v>17</v>
      </c>
      <c r="F19" s="7" t="s">
        <v>35</v>
      </c>
      <c r="G19" s="19" t="s">
        <v>106</v>
      </c>
      <c r="H19" s="9">
        <v>21788.5</v>
      </c>
      <c r="I19" s="9">
        <v>12009.73</v>
      </c>
      <c r="J19" s="9">
        <v>0</v>
      </c>
      <c r="K19" s="9">
        <v>9778.77</v>
      </c>
      <c r="L19" s="9">
        <v>14016.23</v>
      </c>
      <c r="M19" s="9">
        <f t="shared" si="1"/>
        <v>7772.27</v>
      </c>
    </row>
    <row r="20" spans="1:13" ht="28.5" customHeight="1" x14ac:dyDescent="0.25">
      <c r="A20" s="24" t="s">
        <v>56</v>
      </c>
      <c r="B20" s="24"/>
      <c r="C20" s="24"/>
      <c r="D20" s="6" t="s">
        <v>46</v>
      </c>
      <c r="E20" s="6" t="s">
        <v>17</v>
      </c>
      <c r="F20" s="7" t="s">
        <v>35</v>
      </c>
      <c r="G20" s="19" t="s">
        <v>107</v>
      </c>
      <c r="H20" s="9">
        <v>7415.77</v>
      </c>
      <c r="I20" s="9">
        <v>0</v>
      </c>
      <c r="J20" s="9">
        <v>0</v>
      </c>
      <c r="K20" s="9">
        <v>7415.77</v>
      </c>
      <c r="L20" s="9">
        <v>2206.5500000000002</v>
      </c>
      <c r="M20" s="9">
        <f t="shared" si="1"/>
        <v>5209.22</v>
      </c>
    </row>
    <row r="21" spans="1:13" ht="24" customHeight="1" x14ac:dyDescent="0.25">
      <c r="A21" s="45" t="s">
        <v>95</v>
      </c>
      <c r="B21" s="46"/>
      <c r="C21" s="47"/>
      <c r="D21" s="6" t="s">
        <v>92</v>
      </c>
      <c r="E21" s="6" t="s">
        <v>17</v>
      </c>
      <c r="F21" s="6" t="s">
        <v>15</v>
      </c>
      <c r="G21" s="19" t="s">
        <v>108</v>
      </c>
      <c r="H21" s="9">
        <v>13180.33</v>
      </c>
      <c r="I21" s="9">
        <v>0</v>
      </c>
      <c r="J21" s="9">
        <v>0</v>
      </c>
      <c r="K21" s="9">
        <v>13180.33</v>
      </c>
      <c r="L21" s="9">
        <v>3241.18</v>
      </c>
      <c r="M21" s="9">
        <f t="shared" si="1"/>
        <v>9939.15</v>
      </c>
    </row>
    <row r="22" spans="1:13" ht="28.5" customHeight="1" x14ac:dyDescent="0.25">
      <c r="A22" s="45" t="s">
        <v>130</v>
      </c>
      <c r="B22" s="46"/>
      <c r="C22" s="47"/>
      <c r="D22" s="6" t="s">
        <v>93</v>
      </c>
      <c r="E22" s="6" t="s">
        <v>17</v>
      </c>
      <c r="F22" s="21" t="s">
        <v>82</v>
      </c>
      <c r="G22" s="19" t="s">
        <v>109</v>
      </c>
      <c r="H22" s="9">
        <v>0</v>
      </c>
      <c r="I22" s="9">
        <v>0</v>
      </c>
      <c r="J22" s="9">
        <v>0</v>
      </c>
      <c r="K22" s="9">
        <v>0</v>
      </c>
      <c r="L22" s="9">
        <v>0</v>
      </c>
      <c r="M22" s="9" t="s">
        <v>129</v>
      </c>
    </row>
    <row r="23" spans="1:13" ht="21.75" customHeight="1" x14ac:dyDescent="0.25">
      <c r="A23" s="25" t="s">
        <v>79</v>
      </c>
      <c r="B23" s="25"/>
      <c r="C23" s="25"/>
      <c r="D23" s="6" t="s">
        <v>54</v>
      </c>
      <c r="E23" s="6" t="s">
        <v>17</v>
      </c>
      <c r="F23" s="7" t="s">
        <v>35</v>
      </c>
      <c r="G23" s="19" t="s">
        <v>110</v>
      </c>
      <c r="H23" s="9">
        <v>26941.72</v>
      </c>
      <c r="I23" s="9">
        <v>0</v>
      </c>
      <c r="J23" s="9">
        <v>0</v>
      </c>
      <c r="K23" s="9">
        <v>26941.72</v>
      </c>
      <c r="L23" s="9">
        <v>5711.22</v>
      </c>
      <c r="M23" s="9">
        <f t="shared" si="1"/>
        <v>21230.5</v>
      </c>
    </row>
    <row r="24" spans="1:13" ht="32.25" customHeight="1" x14ac:dyDescent="0.25">
      <c r="A24" s="26" t="s">
        <v>126</v>
      </c>
      <c r="B24" s="26"/>
      <c r="C24" s="26"/>
      <c r="D24" s="6" t="s">
        <v>41</v>
      </c>
      <c r="E24" s="6" t="s">
        <v>17</v>
      </c>
      <c r="F24" s="7" t="s">
        <v>35</v>
      </c>
      <c r="G24" s="19" t="s">
        <v>111</v>
      </c>
      <c r="H24" s="9">
        <v>16625.28</v>
      </c>
      <c r="I24" s="9">
        <v>0</v>
      </c>
      <c r="J24" s="9">
        <v>0</v>
      </c>
      <c r="K24" s="9">
        <v>16625.28</v>
      </c>
      <c r="L24" s="9">
        <v>3803.45</v>
      </c>
      <c r="M24" s="9">
        <f t="shared" si="1"/>
        <v>12821.829999999998</v>
      </c>
    </row>
    <row r="25" spans="1:13" ht="19.5" customHeight="1" x14ac:dyDescent="0.25">
      <c r="A25" s="24" t="s">
        <v>97</v>
      </c>
      <c r="B25" s="24"/>
      <c r="C25" s="24"/>
      <c r="D25" s="6" t="s">
        <v>47</v>
      </c>
      <c r="E25" s="6" t="s">
        <v>17</v>
      </c>
      <c r="F25" s="7" t="s">
        <v>48</v>
      </c>
      <c r="G25" s="19" t="s">
        <v>98</v>
      </c>
      <c r="H25" s="9">
        <v>8632.2000000000007</v>
      </c>
      <c r="I25" s="9">
        <v>1461.26</v>
      </c>
      <c r="J25" s="9">
        <v>0</v>
      </c>
      <c r="K25" s="9">
        <v>7140.94</v>
      </c>
      <c r="L25" s="9">
        <v>2477.79</v>
      </c>
      <c r="M25" s="9">
        <f t="shared" si="1"/>
        <v>6154.4100000000008</v>
      </c>
    </row>
    <row r="26" spans="1:13" ht="30" x14ac:dyDescent="0.25">
      <c r="A26" s="25" t="s">
        <v>38</v>
      </c>
      <c r="B26" s="25"/>
      <c r="C26" s="25"/>
      <c r="D26" s="6" t="s">
        <v>39</v>
      </c>
      <c r="E26" s="6" t="s">
        <v>17</v>
      </c>
      <c r="F26" s="7" t="s">
        <v>35</v>
      </c>
      <c r="G26" s="19" t="s">
        <v>112</v>
      </c>
      <c r="H26" s="9">
        <v>18486.34</v>
      </c>
      <c r="I26" s="9">
        <v>0</v>
      </c>
      <c r="J26" s="9">
        <v>0</v>
      </c>
      <c r="K26" s="9">
        <v>18486.34</v>
      </c>
      <c r="L26" s="9">
        <v>5679.89</v>
      </c>
      <c r="M26" s="9">
        <f t="shared" si="1"/>
        <v>12806.45</v>
      </c>
    </row>
    <row r="27" spans="1:13" ht="30" x14ac:dyDescent="0.25">
      <c r="A27" s="24" t="s">
        <v>131</v>
      </c>
      <c r="B27" s="24"/>
      <c r="C27" s="24"/>
      <c r="D27" s="6" t="s">
        <v>49</v>
      </c>
      <c r="E27" s="6" t="s">
        <v>17</v>
      </c>
      <c r="F27" s="7" t="s">
        <v>15</v>
      </c>
      <c r="G27" s="19" t="s">
        <v>123</v>
      </c>
      <c r="H27" s="9">
        <v>10857.2</v>
      </c>
      <c r="I27" s="9">
        <v>4627.92</v>
      </c>
      <c r="J27" s="9">
        <v>0</v>
      </c>
      <c r="K27" s="9">
        <v>6229.28</v>
      </c>
      <c r="L27" s="9">
        <v>5948.97</v>
      </c>
      <c r="M27" s="9">
        <f t="shared" si="1"/>
        <v>4908.2300000000005</v>
      </c>
    </row>
    <row r="28" spans="1:13" ht="30" x14ac:dyDescent="0.25">
      <c r="A28" s="24" t="s">
        <v>44</v>
      </c>
      <c r="B28" s="24"/>
      <c r="C28" s="24"/>
      <c r="D28" s="6" t="s">
        <v>88</v>
      </c>
      <c r="E28" s="6" t="s">
        <v>17</v>
      </c>
      <c r="F28" s="7" t="s">
        <v>15</v>
      </c>
      <c r="G28" s="19" t="s">
        <v>113</v>
      </c>
      <c r="H28" s="9">
        <v>9750.2800000000007</v>
      </c>
      <c r="I28" s="9">
        <v>292.64999999999998</v>
      </c>
      <c r="J28" s="9">
        <v>0</v>
      </c>
      <c r="K28" s="9">
        <v>9750.2800000000007</v>
      </c>
      <c r="L28" s="9">
        <v>2711.16</v>
      </c>
      <c r="M28" s="9">
        <f t="shared" si="1"/>
        <v>7039.1200000000008</v>
      </c>
    </row>
    <row r="29" spans="1:13" ht="27.75" customHeight="1" x14ac:dyDescent="0.25">
      <c r="A29" s="26" t="s">
        <v>40</v>
      </c>
      <c r="B29" s="26"/>
      <c r="C29" s="26"/>
      <c r="D29" s="6" t="s">
        <v>28</v>
      </c>
      <c r="E29" s="7" t="s">
        <v>17</v>
      </c>
      <c r="F29" s="7" t="s">
        <v>25</v>
      </c>
      <c r="G29" s="19" t="s">
        <v>114</v>
      </c>
      <c r="H29" s="9">
        <v>18978.810000000001</v>
      </c>
      <c r="I29" s="9">
        <v>0</v>
      </c>
      <c r="J29" s="9">
        <v>0</v>
      </c>
      <c r="K29" s="9">
        <v>18978.810000000001</v>
      </c>
      <c r="L29" s="9">
        <v>5614.55</v>
      </c>
      <c r="M29" s="9">
        <f t="shared" si="1"/>
        <v>13364.260000000002</v>
      </c>
    </row>
    <row r="30" spans="1:13" ht="22.5" customHeight="1" x14ac:dyDescent="0.25">
      <c r="A30" s="24" t="s">
        <v>22</v>
      </c>
      <c r="B30" s="24"/>
      <c r="C30" s="24"/>
      <c r="D30" s="6" t="s">
        <v>23</v>
      </c>
      <c r="E30" s="7" t="s">
        <v>17</v>
      </c>
      <c r="F30" s="7" t="s">
        <v>15</v>
      </c>
      <c r="G30" s="19" t="s">
        <v>115</v>
      </c>
      <c r="H30" s="9">
        <v>6817</v>
      </c>
      <c r="I30" s="9">
        <v>373.91</v>
      </c>
      <c r="J30" s="9">
        <v>0</v>
      </c>
      <c r="K30" s="9">
        <v>6443.09</v>
      </c>
      <c r="L30" s="9">
        <v>1876.16</v>
      </c>
      <c r="M30" s="9">
        <f t="shared" si="1"/>
        <v>4940.84</v>
      </c>
    </row>
    <row r="31" spans="1:13" ht="22.5" customHeight="1" x14ac:dyDescent="0.25">
      <c r="A31" s="27" t="s">
        <v>29</v>
      </c>
      <c r="B31" s="27"/>
      <c r="C31" s="27"/>
      <c r="D31" s="6" t="s">
        <v>30</v>
      </c>
      <c r="E31" s="7" t="s">
        <v>17</v>
      </c>
      <c r="F31" s="7" t="s">
        <v>31</v>
      </c>
      <c r="G31" s="19" t="s">
        <v>116</v>
      </c>
      <c r="H31" s="9">
        <v>22682.02</v>
      </c>
      <c r="I31" s="9">
        <v>3791.9</v>
      </c>
      <c r="J31" s="9">
        <v>0</v>
      </c>
      <c r="K31" s="9">
        <v>18890.12</v>
      </c>
      <c r="L31" s="9">
        <v>12773.18</v>
      </c>
      <c r="M31" s="9">
        <f t="shared" si="1"/>
        <v>9908.84</v>
      </c>
    </row>
    <row r="32" spans="1:13" ht="30" x14ac:dyDescent="0.25">
      <c r="A32" s="24" t="s">
        <v>26</v>
      </c>
      <c r="B32" s="24"/>
      <c r="C32" s="24"/>
      <c r="D32" s="6" t="s">
        <v>27</v>
      </c>
      <c r="E32" s="7" t="s">
        <v>17</v>
      </c>
      <c r="F32" s="7" t="s">
        <v>25</v>
      </c>
      <c r="G32" s="19" t="s">
        <v>117</v>
      </c>
      <c r="H32" s="9">
        <v>12070.83</v>
      </c>
      <c r="I32" s="9">
        <v>0</v>
      </c>
      <c r="J32" s="9">
        <v>0</v>
      </c>
      <c r="K32" s="9">
        <v>12070.83</v>
      </c>
      <c r="L32" s="9">
        <v>3564.95</v>
      </c>
      <c r="M32" s="9">
        <f t="shared" si="1"/>
        <v>8505.880000000001</v>
      </c>
    </row>
    <row r="33" spans="1:13" ht="24" customHeight="1" x14ac:dyDescent="0.25">
      <c r="A33" s="25" t="s">
        <v>80</v>
      </c>
      <c r="B33" s="25"/>
      <c r="C33" s="25"/>
      <c r="D33" s="6" t="s">
        <v>32</v>
      </c>
      <c r="E33" s="6" t="s">
        <v>17</v>
      </c>
      <c r="F33" s="7" t="s">
        <v>78</v>
      </c>
      <c r="G33" s="19" t="s">
        <v>118</v>
      </c>
      <c r="H33" s="9">
        <v>21366.29</v>
      </c>
      <c r="I33" s="9">
        <v>11014.63</v>
      </c>
      <c r="J33" s="9">
        <v>0</v>
      </c>
      <c r="K33" s="9">
        <v>10351.66</v>
      </c>
      <c r="L33" s="9">
        <v>13564.69</v>
      </c>
      <c r="M33" s="9">
        <f t="shared" si="1"/>
        <v>7801.6</v>
      </c>
    </row>
    <row r="34" spans="1:13" ht="27.75" customHeight="1" x14ac:dyDescent="0.25">
      <c r="A34" s="24" t="s">
        <v>43</v>
      </c>
      <c r="B34" s="24"/>
      <c r="C34" s="24"/>
      <c r="D34" s="6" t="s">
        <v>42</v>
      </c>
      <c r="E34" s="6" t="s">
        <v>17</v>
      </c>
      <c r="F34" s="7" t="s">
        <v>78</v>
      </c>
      <c r="G34" s="19" t="s">
        <v>119</v>
      </c>
      <c r="H34" s="9">
        <v>14189.58</v>
      </c>
      <c r="I34" s="9">
        <v>0</v>
      </c>
      <c r="J34" s="9">
        <v>0</v>
      </c>
      <c r="K34" s="9">
        <v>14189.58</v>
      </c>
      <c r="L34" s="9">
        <v>4921.07</v>
      </c>
      <c r="M34" s="9">
        <f t="shared" si="1"/>
        <v>9268.51</v>
      </c>
    </row>
    <row r="35" spans="1:13" ht="20.25" customHeight="1" x14ac:dyDescent="0.25">
      <c r="A35" s="25" t="s">
        <v>45</v>
      </c>
      <c r="B35" s="25"/>
      <c r="C35" s="25"/>
      <c r="D35" s="6" t="s">
        <v>50</v>
      </c>
      <c r="E35" s="6" t="s">
        <v>17</v>
      </c>
      <c r="F35" s="7" t="s">
        <v>31</v>
      </c>
      <c r="G35" s="19" t="s">
        <v>120</v>
      </c>
      <c r="H35" s="9">
        <v>26746.3</v>
      </c>
      <c r="I35" s="9">
        <v>12704.01</v>
      </c>
      <c r="J35" s="9">
        <v>0</v>
      </c>
      <c r="K35" s="9">
        <v>14042.29</v>
      </c>
      <c r="L35" s="9">
        <v>17818.900000000001</v>
      </c>
      <c r="M35" s="9">
        <v>8927.4</v>
      </c>
    </row>
    <row r="36" spans="1:13" ht="21" customHeight="1" x14ac:dyDescent="0.25">
      <c r="A36" s="28" t="s">
        <v>51</v>
      </c>
      <c r="B36" s="28"/>
      <c r="C36" s="28"/>
      <c r="D36" s="6" t="s">
        <v>52</v>
      </c>
      <c r="E36" s="6" t="s">
        <v>17</v>
      </c>
      <c r="F36" s="7" t="s">
        <v>15</v>
      </c>
      <c r="G36" s="19" t="s">
        <v>121</v>
      </c>
      <c r="H36" s="10">
        <v>8312.02</v>
      </c>
      <c r="I36" s="10">
        <v>0</v>
      </c>
      <c r="J36" s="10">
        <v>0</v>
      </c>
      <c r="K36" s="10">
        <v>8312.02</v>
      </c>
      <c r="L36" s="9">
        <v>2194.85</v>
      </c>
      <c r="M36" s="9">
        <f t="shared" si="1"/>
        <v>6117.17</v>
      </c>
    </row>
    <row r="37" spans="1:13" ht="21" customHeight="1" x14ac:dyDescent="0.25">
      <c r="A37" s="42" t="s">
        <v>89</v>
      </c>
      <c r="B37" s="43"/>
      <c r="C37" s="44"/>
      <c r="D37" s="6" t="s">
        <v>90</v>
      </c>
      <c r="E37" s="6" t="s">
        <v>17</v>
      </c>
      <c r="F37" s="7" t="s">
        <v>15</v>
      </c>
      <c r="G37" s="19" t="s">
        <v>122</v>
      </c>
      <c r="H37" s="10">
        <v>10951.12</v>
      </c>
      <c r="I37" s="10">
        <v>4378.8100000000004</v>
      </c>
      <c r="J37" s="10">
        <v>0</v>
      </c>
      <c r="K37" s="10">
        <v>6572.31</v>
      </c>
      <c r="L37" s="9">
        <v>5615.89</v>
      </c>
      <c r="M37" s="9">
        <f t="shared" si="1"/>
        <v>5335.2300000000005</v>
      </c>
    </row>
    <row r="38" spans="1:13" x14ac:dyDescent="0.25">
      <c r="A38" s="30" t="s">
        <v>58</v>
      </c>
      <c r="B38" s="30"/>
      <c r="C38" s="30"/>
      <c r="D38" s="30"/>
      <c r="E38" s="30"/>
      <c r="F38" s="30"/>
      <c r="G38" s="30"/>
      <c r="H38" s="30"/>
      <c r="I38" s="30"/>
      <c r="J38" s="30"/>
      <c r="K38" s="30"/>
      <c r="L38" s="30"/>
      <c r="M38" s="30"/>
    </row>
    <row r="39" spans="1:13" ht="18.75" customHeight="1" x14ac:dyDescent="0.25">
      <c r="A39" s="38" t="s">
        <v>59</v>
      </c>
      <c r="B39" s="38"/>
      <c r="C39" s="38"/>
      <c r="D39" s="11" t="s">
        <v>60</v>
      </c>
      <c r="E39" s="12" t="s">
        <v>61</v>
      </c>
      <c r="F39" s="11" t="s">
        <v>62</v>
      </c>
      <c r="G39" s="13" t="s">
        <v>63</v>
      </c>
      <c r="H39" s="14">
        <v>0</v>
      </c>
      <c r="I39" s="14">
        <v>0</v>
      </c>
      <c r="J39" s="14">
        <v>0</v>
      </c>
      <c r="K39" s="14">
        <v>0</v>
      </c>
      <c r="L39" s="14">
        <v>0</v>
      </c>
      <c r="M39" s="14">
        <v>0</v>
      </c>
    </row>
    <row r="40" spans="1:13" ht="18.75" customHeight="1" x14ac:dyDescent="0.25">
      <c r="A40" s="31" t="s">
        <v>64</v>
      </c>
      <c r="B40" s="31"/>
      <c r="C40" s="31"/>
      <c r="D40" s="15" t="s">
        <v>65</v>
      </c>
      <c r="E40" s="16" t="s">
        <v>61</v>
      </c>
      <c r="F40" s="15" t="s">
        <v>62</v>
      </c>
      <c r="G40" s="17" t="s">
        <v>66</v>
      </c>
      <c r="H40" s="18">
        <v>0</v>
      </c>
      <c r="I40" s="18">
        <v>0</v>
      </c>
      <c r="J40" s="18">
        <v>0</v>
      </c>
      <c r="K40" s="18">
        <v>0</v>
      </c>
      <c r="L40" s="18">
        <v>0</v>
      </c>
      <c r="M40" s="18">
        <v>0</v>
      </c>
    </row>
    <row r="41" spans="1:13" ht="18.75" customHeight="1" x14ac:dyDescent="0.25">
      <c r="A41" s="31" t="s">
        <v>67</v>
      </c>
      <c r="B41" s="31"/>
      <c r="C41" s="31"/>
      <c r="D41" s="16" t="s">
        <v>68</v>
      </c>
      <c r="E41" s="16" t="s">
        <v>61</v>
      </c>
      <c r="F41" s="15" t="s">
        <v>69</v>
      </c>
      <c r="G41" s="17" t="s">
        <v>70</v>
      </c>
      <c r="H41" s="18">
        <v>0</v>
      </c>
      <c r="I41" s="18">
        <v>0</v>
      </c>
      <c r="J41" s="18">
        <v>0</v>
      </c>
      <c r="K41" s="18">
        <v>0</v>
      </c>
      <c r="L41" s="18">
        <v>0</v>
      </c>
      <c r="M41" s="18">
        <v>0</v>
      </c>
    </row>
    <row r="42" spans="1:13" ht="27" customHeight="1" x14ac:dyDescent="0.25">
      <c r="A42" s="31" t="s">
        <v>71</v>
      </c>
      <c r="B42" s="31"/>
      <c r="C42" s="31"/>
      <c r="D42" s="16" t="s">
        <v>72</v>
      </c>
      <c r="E42" s="16" t="s">
        <v>61</v>
      </c>
      <c r="F42" s="15" t="s">
        <v>62</v>
      </c>
      <c r="G42" s="22" t="s">
        <v>124</v>
      </c>
      <c r="H42" s="18">
        <v>0</v>
      </c>
      <c r="I42" s="18">
        <v>0</v>
      </c>
      <c r="J42" s="18">
        <v>0</v>
      </c>
      <c r="K42" s="18">
        <v>0</v>
      </c>
      <c r="L42" s="18">
        <v>0</v>
      </c>
      <c r="M42" s="18">
        <v>0</v>
      </c>
    </row>
    <row r="43" spans="1:13" ht="19.5" customHeight="1" x14ac:dyDescent="0.25">
      <c r="A43" s="31" t="s">
        <v>73</v>
      </c>
      <c r="B43" s="31"/>
      <c r="C43" s="31"/>
      <c r="D43" s="16" t="s">
        <v>74</v>
      </c>
      <c r="E43" s="16" t="s">
        <v>61</v>
      </c>
      <c r="F43" s="15" t="s">
        <v>75</v>
      </c>
      <c r="G43" s="17" t="s">
        <v>76</v>
      </c>
      <c r="H43" s="18">
        <v>0</v>
      </c>
      <c r="I43" s="18">
        <v>0</v>
      </c>
      <c r="J43" s="18">
        <v>0</v>
      </c>
      <c r="K43" s="18">
        <v>0</v>
      </c>
      <c r="L43" s="18">
        <v>0</v>
      </c>
      <c r="M43" s="18">
        <v>0</v>
      </c>
    </row>
    <row r="44" spans="1:13" ht="15" customHeight="1" x14ac:dyDescent="0.25">
      <c r="A44" s="29" t="s">
        <v>55</v>
      </c>
      <c r="B44" s="29"/>
    </row>
    <row r="47" spans="1:13" x14ac:dyDescent="0.25">
      <c r="A47" s="23" t="s">
        <v>53</v>
      </c>
      <c r="B47" s="23"/>
      <c r="C47" s="23"/>
      <c r="D47" s="23"/>
      <c r="E47" s="23"/>
      <c r="F47" s="23"/>
      <c r="G47" s="23"/>
      <c r="H47" s="23"/>
      <c r="I47" s="23"/>
      <c r="J47" s="23"/>
      <c r="K47" s="23"/>
      <c r="L47" s="23"/>
      <c r="M47" s="23"/>
    </row>
    <row r="48" spans="1:13" x14ac:dyDescent="0.25">
      <c r="A48" s="23"/>
      <c r="B48" s="23"/>
      <c r="C48" s="23"/>
      <c r="D48" s="23"/>
      <c r="E48" s="23"/>
      <c r="F48" s="23"/>
      <c r="G48" s="23"/>
      <c r="H48" s="23"/>
      <c r="I48" s="23"/>
      <c r="J48" s="23"/>
      <c r="K48" s="23"/>
      <c r="L48" s="23"/>
      <c r="M48" s="23"/>
    </row>
    <row r="49" spans="1:13" x14ac:dyDescent="0.25">
      <c r="A49" s="23"/>
      <c r="B49" s="23"/>
      <c r="C49" s="23"/>
      <c r="D49" s="23"/>
      <c r="E49" s="23"/>
      <c r="F49" s="23"/>
      <c r="G49" s="23"/>
      <c r="H49" s="23"/>
      <c r="I49" s="23"/>
      <c r="J49" s="23"/>
      <c r="K49" s="23"/>
      <c r="L49" s="23"/>
      <c r="M49" s="23"/>
    </row>
    <row r="50" spans="1:13" x14ac:dyDescent="0.25">
      <c r="A50" s="23"/>
      <c r="B50" s="23"/>
      <c r="C50" s="23"/>
      <c r="D50" s="23"/>
      <c r="E50" s="23"/>
      <c r="F50" s="23"/>
      <c r="G50" s="23"/>
      <c r="H50" s="23"/>
      <c r="I50" s="23"/>
      <c r="J50" s="23"/>
      <c r="K50" s="23"/>
      <c r="L50" s="23"/>
      <c r="M50" s="23"/>
    </row>
  </sheetData>
  <mergeCells count="43">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 ref="A1:D1"/>
    <mergeCell ref="A5:F5"/>
    <mergeCell ref="A6:F6"/>
    <mergeCell ref="A7:F7"/>
    <mergeCell ref="A9:C9"/>
    <mergeCell ref="A8:F8"/>
    <mergeCell ref="F1:J1"/>
    <mergeCell ref="A10:M10"/>
    <mergeCell ref="A11:C11"/>
    <mergeCell ref="A12:C12"/>
    <mergeCell ref="A13:C13"/>
    <mergeCell ref="A14:C14"/>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 ref="G42" r:id="rId32" xr:uid="{685FE43E-9A08-4F12-A75C-287E4DABFD70}"/>
  </hyperlinks>
  <printOptions horizontalCentered="1"/>
  <pageMargins left="0.70866141732283472" right="0.70866141732283472" top="0.39370078740157483" bottom="0.59055118110236227" header="0.39370078740157483" footer="0.59055118110236227"/>
  <pageSetup paperSize="9" scale="45" orientation="landscape" r:id="rId33"/>
  <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2024-08-13T16:16:11Z</dcterms:modified>
</cp:coreProperties>
</file>