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5-PORTAL DA TRANSPARÊNCIA ATUALIZADO 2018\10 - PESSOAL\5 - RELAÇÃO MENSAL DOS DIRIGENTES COM OS RESPECTIVOS SALÁRIOS\"/>
    </mc:Choice>
  </mc:AlternateContent>
  <xr:revisionPtr revIDLastSave="0" documentId="13_ncr:1_{C92D3E3E-3393-4AD9-A12D-E4055D553BC2}" xr6:coauthVersionLast="47" xr6:coauthVersionMax="47" xr10:uidLastSave="{00000000-0000-0000-0000-000000000000}"/>
  <bookViews>
    <workbookView xWindow="-120" yWindow="-120" windowWidth="29040" windowHeight="15840" xr2:uid="{00000000-000D-0000-FFFF-FFFF00000000}"/>
  </bookViews>
  <sheets>
    <sheet name="012019" sheetId="1" r:id="rId1"/>
  </sheets>
  <definedNames>
    <definedName name="_xlnm.Print_Area" localSheetId="0">'012019'!$A$1:$M$35</definedName>
  </definedNames>
  <calcPr calcId="181029"/>
</workbook>
</file>

<file path=xl/calcChain.xml><?xml version="1.0" encoding="utf-8"?>
<calcChain xmlns="http://schemas.openxmlformats.org/spreadsheetml/2006/main">
  <c r="M15" i="1" l="1"/>
  <c r="M26" i="1"/>
  <c r="M25" i="1"/>
  <c r="M24" i="1"/>
  <c r="M23" i="1"/>
  <c r="M22" i="1"/>
  <c r="M21" i="1"/>
  <c r="M20" i="1"/>
  <c r="M19" i="1"/>
  <c r="M18" i="1"/>
  <c r="M17" i="1"/>
  <c r="M16" i="1"/>
  <c r="M14" i="1"/>
  <c r="M13" i="1"/>
  <c r="M12" i="1"/>
  <c r="M11" i="1"/>
  <c r="M10" i="1"/>
</calcChain>
</file>

<file path=xl/sharedStrings.xml><?xml version="1.0" encoding="utf-8"?>
<sst xmlns="http://schemas.openxmlformats.org/spreadsheetml/2006/main" count="129" uniqueCount="103">
  <si>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</si>
  <si>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</si>
  <si>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</si>
  <si>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</si>
  <si>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</si>
  <si>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</si>
  <si>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</si>
  <si>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</si>
  <si>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</si>
  <si>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</si>
  <si>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</si>
  <si>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</si>
  <si>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Fone: Sipef</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</si>
  <si>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</si>
  <si>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</si>
  <si>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</si>
  <si>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</si>
  <si>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</si>
  <si>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</si>
  <si>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</si>
  <si>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</si>
  <si>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</si>
  <si>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</si>
  <si>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</si>
  <si>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</si>
  <si>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</si>
  <si>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</si>
  <si>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</si>
  <si>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</si>
  <si>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</si>
  <si>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</si>
  <si>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</si>
  <si>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</si>
  <si>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</si>
  <si>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</si>
  <si>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</si>
  <si>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</si>
  <si>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</si>
  <si>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</si>
  <si>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</si>
  <si>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</si>
  <si>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</si>
  <si>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</si>
  <si>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DIRETOR GERAL</t>
  </si>
  <si>
    <t>DAIANNY BATISTA DIAS</t>
  </si>
  <si>
    <t>SECRETARIA GERAL</t>
  </si>
  <si>
    <t>62 3952-5508</t>
  </si>
  <si>
    <t>OUVIDORIA</t>
  </si>
  <si>
    <t>63 3952-5515</t>
  </si>
  <si>
    <t xml:space="preserve">ouvidoria@credeq-go.org.br </t>
  </si>
  <si>
    <t>62 3952-5515</t>
  </si>
  <si>
    <t>ASSESSORIA DE PLANEJAMENTO</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</si>
  <si>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</si>
  <si>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</si>
  <si>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</si>
  <si>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</si>
  <si>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</si>
  <si>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</si>
  <si>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</si>
  <si>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</si>
  <si>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</si>
  <si>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</si>
  <si>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</si>
  <si>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</si>
  <si>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</si>
  <si>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</si>
  <si>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</si>
  <si>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</si>
  <si>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</si>
  <si>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</si>
  <si>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</si>
  <si>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</si>
  <si>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</si>
  <si>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</si>
  <si>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</si>
  <si>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</si>
  <si>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</si>
  <si>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</si>
  <si>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COODENADOR DE ENSINO E PESQUISA</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</si>
  <si>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</si>
  <si>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</si>
  <si>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</si>
  <si>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</si>
  <si>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</si>
  <si>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</si>
  <si>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</si>
  <si>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</si>
  <si>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</si>
  <si>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</si>
  <si>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</si>
  <si>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</si>
  <si>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JULIO CARLOS NOBREGA HENKS</t>
  </si>
  <si>
    <t>CLEISON RODRIGUES DA SILVA</t>
  </si>
  <si>
    <t xml:space="preserve">cleison.silva@credeq-go.org.br </t>
  </si>
  <si>
    <t>LUIS MIGUEL DA SILVA JUNIOR</t>
  </si>
  <si>
    <t>luis.miguel@credeq-go.org.br</t>
  </si>
  <si>
    <t xml:space="preserve">daianny.batista@credeq-go.org.br </t>
  </si>
  <si>
    <t>NORTHON CHAPADENSE PEREIRA</t>
  </si>
  <si>
    <t>northon.chaoadense@credeq-go.org.br</t>
  </si>
  <si>
    <t>GEORGE LOPES DA SILVA</t>
  </si>
  <si>
    <t>george.silva@credeq-go.org.br</t>
  </si>
  <si>
    <t>gerenciamedica@credeq-go.org.br</t>
  </si>
  <si>
    <t>MÊS/ANO: 07/2018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</si>
</sst>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9">
    <font>
      <sz val="11"/>
      <color rgb="FF000000"/>
      <name val="Liberation Sans"/>
      <charset val="134"/>
    </font>
    <font>
      <b/>
      <i/>
      <u/>
      <sz val="11"/>
      <color rgb="FF000000"/>
      <name val="Liberation Sans"/>
      <family val="2"/>
    </font>
    <font>
      <b/>
      <i/>
      <sz val="16"/>
      <color rgb="FF000000"/>
      <name val="Liberation Sans"/>
      <family val="2"/>
    </font>
    <font>
      <u/>
      <sz val="11"/>
      <color rgb="FF0563C1"/>
      <name val="Liberation Sans"/>
      <family val="2"/>
    </font>
    <font>
      <sz val="10"/>
      <color rgb="FF000000"/>
      <name val="Arial"/>
      <family val="2"/>
    </font>
    <font>
      <sz val="11"/>
      <color rgb="FF000000"/>
      <name val="Liberation Sans"/>
      <family val="2"/>
    </font>
    <font>
      <sz val="11"/>
      <color rgb="FF000000"/>
      <name val="Calibri"/>
      <family val="2"/>
      <scheme val="minor"/>
    </font>
    <font>
      <b/>
      <sz val="11"/>
      <color rgb="FF000000"/>
      <name val="Calibri"/>
      <family val="2"/>
      <scheme val="minor"/>
    </font>
    <font>
      <sz val="11"/>
      <name val="Liberation Sans"/>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0">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167" fontId="6" fillId="0" borderId="1" xfId="1" applyNumberFormat="1" applyFont="1" applyBorder="1" applyAlignment="1">
      <alignment horizontal="left" vertical="center"/>
    </xf>
    <xf numFmtId="167" fontId="6" fillId="0" borderId="1" xfId="1" applyNumberFormat="1" applyFont="1" applyFill="1" applyBorder="1" applyAlignment="1">
      <alignment horizontal="left" vertic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rildo.severino@credeq-go.org.br" TargetMode="External"/><Relationship Id="rId13" Type="http://schemas.openxmlformats.org/officeDocument/2006/relationships/hyperlink" Target="mailto:leonardo.ornelas@credeq-go.org.br" TargetMode="External"/><Relationship Id="rId18" Type="http://schemas.openxmlformats.org/officeDocument/2006/relationships/hyperlink" Target="mailto:daianny.batista@credeq-go.org.br" TargetMode="External"/><Relationship Id="rId3" Type="http://schemas.openxmlformats.org/officeDocument/2006/relationships/hyperlink" Target="mailto:arijunior@luzdavida.org.br" TargetMode="External"/><Relationship Id="rId21" Type="http://schemas.openxmlformats.org/officeDocument/2006/relationships/hyperlink" Target="mailto:gerenciamedica@credeq-go.org.br" TargetMode="External"/><Relationship Id="rId7" Type="http://schemas.openxmlformats.org/officeDocument/2006/relationships/hyperlink" Target="mailto:gilmar@luzdavida.org.br" TargetMode="External"/><Relationship Id="rId12" Type="http://schemas.openxmlformats.org/officeDocument/2006/relationships/hyperlink" Target="mailto:moana.salviano@credeq-go.org.br" TargetMode="External"/><Relationship Id="rId17" Type="http://schemas.openxmlformats.org/officeDocument/2006/relationships/hyperlink" Target="mailto:luis.miguel@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cleison.silva@credeq-go.org.br" TargetMode="External"/><Relationship Id="rId20" Type="http://schemas.openxmlformats.org/officeDocument/2006/relationships/hyperlink" Target="mailto:george.silv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marcus.klein@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cleydson.lima@credeq-go.org.br" TargetMode="External"/><Relationship Id="rId23" Type="http://schemas.openxmlformats.org/officeDocument/2006/relationships/drawing" Target="../drawings/drawing1.xml"/><Relationship Id="rId10" Type="http://schemas.openxmlformats.org/officeDocument/2006/relationships/hyperlink" Target="mailto:diretoriatecnica@credeq-go.org.br" TargetMode="External"/><Relationship Id="rId19" Type="http://schemas.openxmlformats.org/officeDocument/2006/relationships/hyperlink" Target="mailto:northon.chaoadense@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iego.silva@credeq-go.org.br" TargetMode="External"/><Relationship Id="rId14" Type="http://schemas.openxmlformats.org/officeDocument/2006/relationships/hyperlink" Target="mailto:francisco.queiroz@credeq-go.org.br"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8"/>
  <sheetViews>
    <sheetView tabSelected="1" topLeftCell="A10" zoomScaleNormal="100" workbookViewId="0">
      <selection activeCell="A27" sqref="A27:M27"/>
    </sheetView>
  </sheetViews>
  <sheetFormatPr defaultColWidth="9" defaultRowHeight="15"/>
  <cols>
    <col min="1" max="2" width="10.625" style="1" customWidth="1"/>
    <col min="3" max="3" width="10.5" style="1" customWidth="1"/>
    <col min="4" max="4" width="22.25" style="1" customWidth="1"/>
    <col min="5" max="5" width="13.5" style="1" customWidth="1"/>
    <col min="6" max="6" width="12.5" style="1" customWidth="1"/>
    <col min="7" max="7" width="33.625" style="1" customWidth="1"/>
    <col min="8" max="8" width="12.25" style="1" customWidth="1"/>
    <col min="9" max="9" width="10" style="1" customWidth="1"/>
    <col min="10" max="10" width="8.25" style="1" customWidth="1"/>
    <col min="11" max="12" width="11.75" style="1" customWidth="1"/>
    <col min="13" max="13" width="10.25" style="1" customWidth="1"/>
    <col min="14" max="14" width="9" style="1" customWidth="1"/>
    <col min="15" max="16384" width="9" style="1"/>
  </cols>
  <sheetData>
    <row r="1" spans="1:13" ht="59.25" customHeight="1">
      <c r="A1" s="36"/>
      <c r="B1" s="36"/>
      <c r="C1" s="36"/>
      <c r="D1" s="36"/>
      <c r="E1" s="36"/>
      <c r="F1" s="36"/>
      <c r="G1" s="36"/>
      <c r="H1" s="36"/>
      <c r="I1" s="36"/>
      <c r="J1" s="36"/>
      <c r="K1" s="36"/>
      <c r="L1" s="36"/>
      <c r="M1" s="36"/>
    </row>
    <row r="3" spans="1:13">
      <c r="E3" s="37" t="s">
        <v>13</v>
      </c>
      <c r="F3" s="37"/>
      <c r="G3" s="37"/>
      <c r="H3" s="37"/>
      <c r="I3" s="2"/>
      <c r="J3" s="2"/>
      <c r="K3" s="2"/>
      <c r="L3" s="2"/>
      <c r="M3" s="2"/>
    </row>
    <row r="4" spans="1:13">
      <c r="E4" s="14"/>
      <c r="F4" s="14"/>
      <c r="G4" s="14"/>
    </row>
    <row r="5" spans="1:13">
      <c r="A5" s="35" t="s">
        <v>0</v>
      </c>
      <c r="B5" s="35"/>
      <c r="C5" s="35"/>
      <c r="D5" s="35"/>
      <c r="E5" s="35"/>
      <c r="F5" s="35"/>
      <c r="G5" s="2"/>
      <c r="H5" s="2"/>
      <c r="I5" s="2"/>
      <c r="J5" s="2"/>
      <c r="K5" s="2"/>
      <c r="L5" s="2"/>
      <c r="M5" s="2"/>
    </row>
    <row r="6" spans="1:13">
      <c r="A6" s="35" t="s">
        <v>14</v>
      </c>
      <c r="B6" s="35"/>
      <c r="C6" s="35"/>
      <c r="D6" s="35"/>
      <c r="E6" s="35"/>
      <c r="F6" s="35"/>
    </row>
    <row r="7" spans="1:13" ht="17.100000000000001" customHeight="1">
      <c r="A7" s="35" t="s">
        <v>102</v>
      </c>
      <c r="B7" s="35"/>
      <c r="C7" s="35"/>
      <c r="D7" s="35"/>
      <c r="E7" s="35"/>
      <c r="F7" s="35"/>
      <c r="G7" s="2"/>
      <c r="H7" s="2"/>
      <c r="I7" s="2"/>
      <c r="J7" s="2"/>
      <c r="K7" s="2"/>
      <c r="L7" s="2"/>
      <c r="M7" s="2"/>
    </row>
    <row r="8" spans="1:13" ht="43.5" customHeight="1">
      <c r="A8" s="28" t="s">
        <v>1</v>
      </c>
      <c r="B8" s="28"/>
      <c r="C8" s="28"/>
      <c r="D8" s="3" t="s">
        <v>2</v>
      </c>
      <c r="E8" s="3" t="s">
        <v>3</v>
      </c>
      <c r="F8" s="3" t="s">
        <v>4</v>
      </c>
      <c r="G8" s="3" t="s">
        <v>5</v>
      </c>
      <c r="H8" s="3" t="s">
        <v>15</v>
      </c>
      <c r="I8" s="9" t="s">
        <v>6</v>
      </c>
      <c r="J8" s="9" t="s">
        <v>7</v>
      </c>
      <c r="K8" s="9" t="s">
        <v>8</v>
      </c>
      <c r="L8" s="9" t="s">
        <v>9</v>
      </c>
      <c r="M8" s="9" t="s">
        <v>10</v>
      </c>
    </row>
    <row r="9" spans="1:13" ht="31.5" customHeight="1">
      <c r="A9" s="18" t="s">
        <v>72</v>
      </c>
      <c r="B9" s="19"/>
      <c r="C9" s="19"/>
      <c r="D9" s="19"/>
      <c r="E9" s="19"/>
      <c r="F9" s="19"/>
      <c r="G9" s="19"/>
      <c r="H9" s="19"/>
      <c r="I9" s="19"/>
      <c r="J9" s="19"/>
      <c r="K9" s="19"/>
      <c r="L9" s="19"/>
      <c r="M9" s="20"/>
    </row>
    <row r="10" spans="1:13" ht="30">
      <c r="A10" s="24" t="s">
        <v>33</v>
      </c>
      <c r="B10" s="24"/>
      <c r="C10" s="24"/>
      <c r="D10" s="4" t="s">
        <v>34</v>
      </c>
      <c r="E10" s="4" t="s">
        <v>35</v>
      </c>
      <c r="F10" s="7" t="s">
        <v>36</v>
      </c>
      <c r="G10" s="8" t="s">
        <v>37</v>
      </c>
      <c r="H10" s="38">
        <v>29164.720000000001</v>
      </c>
      <c r="I10" s="6">
        <v>0</v>
      </c>
      <c r="J10" s="6">
        <v>0</v>
      </c>
      <c r="K10" s="10">
        <v>24164.720000000001</v>
      </c>
      <c r="L10" s="6">
        <v>7702</v>
      </c>
      <c r="M10" s="6">
        <f t="shared" ref="M10:M26" si="0">H10-L10</f>
        <v>21462.720000000001</v>
      </c>
    </row>
    <row r="11" spans="1:13" ht="30">
      <c r="A11" s="26" t="s">
        <v>38</v>
      </c>
      <c r="B11" s="26"/>
      <c r="C11" s="26"/>
      <c r="D11" s="4" t="s">
        <v>39</v>
      </c>
      <c r="E11" s="7" t="s">
        <v>40</v>
      </c>
      <c r="F11" s="7" t="s">
        <v>41</v>
      </c>
      <c r="G11" s="8" t="s">
        <v>42</v>
      </c>
      <c r="H11" s="6">
        <v>25998.1</v>
      </c>
      <c r="I11" s="6">
        <v>0</v>
      </c>
      <c r="J11" s="6">
        <v>0</v>
      </c>
      <c r="K11" s="6">
        <v>25998.1</v>
      </c>
      <c r="L11" s="6">
        <v>6643.45</v>
      </c>
      <c r="M11" s="6">
        <f t="shared" si="0"/>
        <v>19354.649999999998</v>
      </c>
    </row>
    <row r="12" spans="1:13" ht="22.5" customHeight="1">
      <c r="A12" s="24" t="s">
        <v>92</v>
      </c>
      <c r="B12" s="24"/>
      <c r="C12" s="24"/>
      <c r="D12" s="4" t="s">
        <v>43</v>
      </c>
      <c r="E12" s="7" t="s">
        <v>40</v>
      </c>
      <c r="F12" s="7" t="s">
        <v>36</v>
      </c>
      <c r="G12" s="16" t="s">
        <v>93</v>
      </c>
      <c r="H12" s="38">
        <v>17109.599999999999</v>
      </c>
      <c r="I12" s="6">
        <v>0</v>
      </c>
      <c r="J12" s="6">
        <v>0</v>
      </c>
      <c r="K12" s="10">
        <v>17109.599999999999</v>
      </c>
      <c r="L12" s="6">
        <v>4271.09</v>
      </c>
      <c r="M12" s="6">
        <f t="shared" si="0"/>
        <v>12838.509999999998</v>
      </c>
    </row>
    <row r="13" spans="1:13" ht="22.5" customHeight="1">
      <c r="A13" s="26" t="s">
        <v>94</v>
      </c>
      <c r="B13" s="26"/>
      <c r="C13" s="26"/>
      <c r="D13" s="4" t="s">
        <v>45</v>
      </c>
      <c r="E13" s="7" t="s">
        <v>40</v>
      </c>
      <c r="F13" s="7" t="s">
        <v>46</v>
      </c>
      <c r="G13" s="16" t="s">
        <v>95</v>
      </c>
      <c r="H13" s="6">
        <v>6140.51</v>
      </c>
      <c r="I13" s="6">
        <v>0</v>
      </c>
      <c r="J13" s="6">
        <v>0</v>
      </c>
      <c r="K13" s="6">
        <v>6140.51</v>
      </c>
      <c r="L13" s="6">
        <v>1113.06</v>
      </c>
      <c r="M13" s="6">
        <f t="shared" si="0"/>
        <v>5027.4500000000007</v>
      </c>
    </row>
    <row r="14" spans="1:13" ht="30">
      <c r="A14" s="26" t="s">
        <v>44</v>
      </c>
      <c r="B14" s="26"/>
      <c r="C14" s="26"/>
      <c r="D14" s="4" t="s">
        <v>51</v>
      </c>
      <c r="E14" s="7" t="s">
        <v>40</v>
      </c>
      <c r="F14" s="7" t="s">
        <v>50</v>
      </c>
      <c r="G14" s="16" t="s">
        <v>96</v>
      </c>
      <c r="H14" s="38">
        <v>6169.27</v>
      </c>
      <c r="I14" s="6">
        <v>0</v>
      </c>
      <c r="J14" s="6">
        <v>0</v>
      </c>
      <c r="K14" s="10">
        <v>6169.27</v>
      </c>
      <c r="L14" s="6">
        <v>1314.64</v>
      </c>
      <c r="M14" s="6">
        <f t="shared" si="0"/>
        <v>4854.63</v>
      </c>
    </row>
    <row r="15" spans="1:13" ht="26.25" customHeight="1">
      <c r="A15" s="29" t="s">
        <v>75</v>
      </c>
      <c r="B15" s="30"/>
      <c r="C15" s="31"/>
      <c r="D15" s="4" t="s">
        <v>76</v>
      </c>
      <c r="E15" s="7" t="s">
        <v>40</v>
      </c>
      <c r="F15" s="7" t="s">
        <v>50</v>
      </c>
      <c r="G15" s="16" t="s">
        <v>77</v>
      </c>
      <c r="H15" s="38">
        <v>6914.51</v>
      </c>
      <c r="I15" s="6">
        <v>3870.32</v>
      </c>
      <c r="J15" s="6">
        <v>0</v>
      </c>
      <c r="K15" s="10">
        <v>3044.19</v>
      </c>
      <c r="L15" s="6">
        <v>4046.79</v>
      </c>
      <c r="M15" s="6">
        <f t="shared" si="0"/>
        <v>2867.7200000000003</v>
      </c>
    </row>
    <row r="16" spans="1:13" ht="26.25" customHeight="1">
      <c r="A16" s="29" t="s">
        <v>97</v>
      </c>
      <c r="B16" s="30"/>
      <c r="C16" s="31"/>
      <c r="D16" s="4" t="s">
        <v>78</v>
      </c>
      <c r="E16" s="7" t="s">
        <v>40</v>
      </c>
      <c r="F16" s="7" t="s">
        <v>36</v>
      </c>
      <c r="G16" s="16" t="s">
        <v>98</v>
      </c>
      <c r="H16" s="38">
        <v>6082.6</v>
      </c>
      <c r="I16" s="6">
        <v>0</v>
      </c>
      <c r="J16" s="6">
        <v>0</v>
      </c>
      <c r="K16" s="10">
        <v>6082.6</v>
      </c>
      <c r="L16" s="6">
        <v>1092.17</v>
      </c>
      <c r="M16" s="6">
        <f t="shared" ref="M16" si="1">H16-L16</f>
        <v>4990.43</v>
      </c>
    </row>
    <row r="17" spans="1:13" ht="15" customHeight="1">
      <c r="A17" s="27" t="s">
        <v>79</v>
      </c>
      <c r="B17" s="27"/>
      <c r="C17" s="27"/>
      <c r="D17" s="7" t="s">
        <v>47</v>
      </c>
      <c r="E17" s="7" t="s">
        <v>40</v>
      </c>
      <c r="F17" s="7" t="s">
        <v>48</v>
      </c>
      <c r="G17" s="8" t="s">
        <v>49</v>
      </c>
      <c r="H17" s="6">
        <v>3469.57</v>
      </c>
      <c r="I17" s="6">
        <v>1755.28</v>
      </c>
      <c r="J17" s="6">
        <v>0</v>
      </c>
      <c r="K17" s="6">
        <v>1714.29</v>
      </c>
      <c r="L17" s="6">
        <v>2136.9299999999998</v>
      </c>
      <c r="M17" s="6">
        <f>H17-L17</f>
        <v>1332.6400000000003</v>
      </c>
    </row>
    <row r="18" spans="1:13" ht="45">
      <c r="A18" s="26" t="s">
        <v>80</v>
      </c>
      <c r="B18" s="26"/>
      <c r="C18" s="26"/>
      <c r="D18" s="4" t="s">
        <v>81</v>
      </c>
      <c r="E18" s="7" t="s">
        <v>40</v>
      </c>
      <c r="F18" s="7" t="s">
        <v>82</v>
      </c>
      <c r="G18" s="16" t="s">
        <v>83</v>
      </c>
      <c r="H18" s="6">
        <v>17109.599999999999</v>
      </c>
      <c r="I18" s="6">
        <v>0</v>
      </c>
      <c r="J18" s="6">
        <v>0</v>
      </c>
      <c r="K18" s="6">
        <v>17109.599999999999</v>
      </c>
      <c r="L18" s="6">
        <v>4430.67</v>
      </c>
      <c r="M18" s="6">
        <f t="shared" si="0"/>
        <v>12678.929999999998</v>
      </c>
    </row>
    <row r="19" spans="1:13" ht="18.75" customHeight="1">
      <c r="A19" s="25" t="s">
        <v>56</v>
      </c>
      <c r="B19" s="25"/>
      <c r="C19" s="25"/>
      <c r="D19" s="4" t="s">
        <v>84</v>
      </c>
      <c r="E19" s="4" t="s">
        <v>40</v>
      </c>
      <c r="F19" s="7" t="s">
        <v>58</v>
      </c>
      <c r="G19" s="8" t="s">
        <v>59</v>
      </c>
      <c r="H19" s="38">
        <v>6477.8</v>
      </c>
      <c r="I19" s="6">
        <v>0</v>
      </c>
      <c r="J19" s="6">
        <v>0</v>
      </c>
      <c r="K19" s="10">
        <v>6477.8</v>
      </c>
      <c r="L19" s="6">
        <v>1417.4359999999999</v>
      </c>
      <c r="M19" s="6">
        <f>H19-L19</f>
        <v>5060.3640000000005</v>
      </c>
    </row>
    <row r="20" spans="1:13" ht="31.5" customHeight="1">
      <c r="A20" s="24" t="s">
        <v>99</v>
      </c>
      <c r="B20" s="24"/>
      <c r="C20" s="24"/>
      <c r="D20" s="4" t="s">
        <v>57</v>
      </c>
      <c r="E20" s="4" t="s">
        <v>40</v>
      </c>
      <c r="F20" s="7" t="s">
        <v>54</v>
      </c>
      <c r="G20" s="16" t="s">
        <v>100</v>
      </c>
      <c r="H20" s="38">
        <v>7913.92</v>
      </c>
      <c r="I20" s="6">
        <v>4046.39</v>
      </c>
      <c r="J20" s="6">
        <v>0</v>
      </c>
      <c r="K20" s="10">
        <v>5667.53</v>
      </c>
      <c r="L20" s="6">
        <v>5132.57</v>
      </c>
      <c r="M20" s="6">
        <f t="shared" ref="M20" si="2">H20-L20</f>
        <v>2781.3500000000004</v>
      </c>
    </row>
    <row r="21" spans="1:13">
      <c r="A21" s="24" t="s">
        <v>52</v>
      </c>
      <c r="B21" s="24"/>
      <c r="C21" s="24"/>
      <c r="D21" s="4" t="s">
        <v>53</v>
      </c>
      <c r="E21" s="4" t="s">
        <v>40</v>
      </c>
      <c r="F21" s="7" t="s">
        <v>54</v>
      </c>
      <c r="G21" s="8" t="s">
        <v>55</v>
      </c>
      <c r="H21" s="38">
        <v>6350.6</v>
      </c>
      <c r="I21" s="6">
        <v>0</v>
      </c>
      <c r="J21" s="6">
        <v>0</v>
      </c>
      <c r="K21" s="10">
        <v>6350.6</v>
      </c>
      <c r="L21" s="6">
        <v>1643.71</v>
      </c>
      <c r="M21" s="6">
        <f>H21-L21</f>
        <v>4706.8900000000003</v>
      </c>
    </row>
    <row r="22" spans="1:13" ht="29.25" customHeight="1">
      <c r="A22" s="32" t="s">
        <v>85</v>
      </c>
      <c r="B22" s="33"/>
      <c r="C22" s="34"/>
      <c r="D22" s="4" t="s">
        <v>86</v>
      </c>
      <c r="E22" s="7" t="s">
        <v>40</v>
      </c>
      <c r="F22" s="7" t="s">
        <v>87</v>
      </c>
      <c r="G22" s="16" t="s">
        <v>88</v>
      </c>
      <c r="H22" s="38">
        <v>10665.85</v>
      </c>
      <c r="I22" s="6">
        <v>7528.72</v>
      </c>
      <c r="J22" s="6">
        <v>0</v>
      </c>
      <c r="K22" s="10">
        <v>3137.13</v>
      </c>
      <c r="L22" s="6">
        <v>8389.58</v>
      </c>
      <c r="M22" s="6">
        <f t="shared" ref="M22:M24" si="3">H22-L22</f>
        <v>2276.2700000000004</v>
      </c>
    </row>
    <row r="23" spans="1:13" ht="17.25" customHeight="1">
      <c r="A23" s="24" t="s">
        <v>89</v>
      </c>
      <c r="B23" s="24"/>
      <c r="C23" s="24"/>
      <c r="D23" s="7" t="s">
        <v>60</v>
      </c>
      <c r="E23" s="7" t="s">
        <v>40</v>
      </c>
      <c r="F23" s="4" t="s">
        <v>36</v>
      </c>
      <c r="G23" s="8" t="s">
        <v>61</v>
      </c>
      <c r="H23" s="38">
        <v>42375.32</v>
      </c>
      <c r="I23" s="6">
        <v>29865.33</v>
      </c>
      <c r="J23" s="6">
        <v>0</v>
      </c>
      <c r="K23" s="10">
        <v>12509.99</v>
      </c>
      <c r="L23" s="6">
        <v>32641.98</v>
      </c>
      <c r="M23" s="6">
        <f t="shared" si="3"/>
        <v>9733.34</v>
      </c>
    </row>
    <row r="24" spans="1:13">
      <c r="A24" s="24" t="s">
        <v>66</v>
      </c>
      <c r="B24" s="24"/>
      <c r="C24" s="24"/>
      <c r="D24" s="4" t="s">
        <v>67</v>
      </c>
      <c r="E24" s="4" t="s">
        <v>40</v>
      </c>
      <c r="F24" s="7" t="s">
        <v>68</v>
      </c>
      <c r="G24" s="8" t="s">
        <v>69</v>
      </c>
      <c r="H24" s="39">
        <v>6392.95</v>
      </c>
      <c r="I24" s="12">
        <v>0</v>
      </c>
      <c r="J24" s="12">
        <v>0</v>
      </c>
      <c r="K24" s="11">
        <v>6392.95</v>
      </c>
      <c r="L24" s="12">
        <v>1383.59</v>
      </c>
      <c r="M24" s="12">
        <f t="shared" si="3"/>
        <v>5009.3599999999997</v>
      </c>
    </row>
    <row r="25" spans="1:13" ht="30">
      <c r="A25" s="24" t="s">
        <v>62</v>
      </c>
      <c r="B25" s="24"/>
      <c r="C25" s="24"/>
      <c r="D25" s="4" t="s">
        <v>63</v>
      </c>
      <c r="E25" s="4" t="s">
        <v>40</v>
      </c>
      <c r="F25" s="7" t="s">
        <v>64</v>
      </c>
      <c r="G25" s="8" t="s">
        <v>65</v>
      </c>
      <c r="H25" s="39">
        <v>8818.56</v>
      </c>
      <c r="I25" s="12">
        <v>5460.48</v>
      </c>
      <c r="J25" s="12">
        <v>0</v>
      </c>
      <c r="K25" s="11">
        <v>3358.08</v>
      </c>
      <c r="L25" s="12">
        <v>6615.41</v>
      </c>
      <c r="M25" s="12">
        <f t="shared" si="0"/>
        <v>2203.1499999999996</v>
      </c>
    </row>
    <row r="26" spans="1:13" ht="18.75" customHeight="1">
      <c r="A26" s="24" t="s">
        <v>91</v>
      </c>
      <c r="B26" s="24"/>
      <c r="C26" s="24"/>
      <c r="D26" s="4" t="s">
        <v>90</v>
      </c>
      <c r="E26" s="4" t="s">
        <v>40</v>
      </c>
      <c r="F26" s="7" t="s">
        <v>70</v>
      </c>
      <c r="G26" s="16" t="s">
        <v>101</v>
      </c>
      <c r="H26" s="39">
        <v>17685.27</v>
      </c>
      <c r="I26" s="12">
        <v>7429.75</v>
      </c>
      <c r="J26" s="12">
        <v>0</v>
      </c>
      <c r="K26" s="11">
        <v>10383</v>
      </c>
      <c r="L26" s="12">
        <v>10383.69</v>
      </c>
      <c r="M26" s="12">
        <f t="shared" si="0"/>
        <v>7301.58</v>
      </c>
    </row>
    <row r="27" spans="1:13" ht="26.25" customHeight="1">
      <c r="A27" s="21" t="s">
        <v>73</v>
      </c>
      <c r="B27" s="22"/>
      <c r="C27" s="22"/>
      <c r="D27" s="22"/>
      <c r="E27" s="22"/>
      <c r="F27" s="22"/>
      <c r="G27" s="22"/>
      <c r="H27" s="22"/>
      <c r="I27" s="22"/>
      <c r="J27" s="22"/>
      <c r="K27" s="22"/>
      <c r="L27" s="22"/>
      <c r="M27" s="23"/>
    </row>
    <row r="28" spans="1:13" ht="24" customHeight="1">
      <c r="A28" s="26" t="s">
        <v>17</v>
      </c>
      <c r="B28" s="26"/>
      <c r="C28" s="26"/>
      <c r="D28" s="7" t="s">
        <v>18</v>
      </c>
      <c r="E28" s="4" t="s">
        <v>16</v>
      </c>
      <c r="F28" s="7" t="s">
        <v>11</v>
      </c>
      <c r="G28" s="5" t="s">
        <v>19</v>
      </c>
      <c r="H28" s="6">
        <v>0</v>
      </c>
      <c r="I28" s="6">
        <v>0</v>
      </c>
      <c r="J28" s="6">
        <v>0</v>
      </c>
      <c r="K28" s="6">
        <v>0</v>
      </c>
      <c r="L28" s="6">
        <v>0</v>
      </c>
      <c r="M28" s="6">
        <v>0</v>
      </c>
    </row>
    <row r="29" spans="1:13" ht="21.75" customHeight="1">
      <c r="A29" s="26" t="s">
        <v>20</v>
      </c>
      <c r="B29" s="26"/>
      <c r="C29" s="26"/>
      <c r="D29" s="7" t="s">
        <v>21</v>
      </c>
      <c r="E29" s="4" t="s">
        <v>16</v>
      </c>
      <c r="F29" s="7" t="s">
        <v>11</v>
      </c>
      <c r="G29" s="8" t="s">
        <v>22</v>
      </c>
      <c r="H29" s="6">
        <v>0</v>
      </c>
      <c r="I29" s="6">
        <v>0</v>
      </c>
      <c r="J29" s="6">
        <v>0</v>
      </c>
      <c r="K29" s="6">
        <v>0</v>
      </c>
      <c r="L29" s="6">
        <v>0</v>
      </c>
      <c r="M29" s="6">
        <v>0</v>
      </c>
    </row>
    <row r="30" spans="1:13" ht="22.5" customHeight="1">
      <c r="A30" s="26" t="s">
        <v>23</v>
      </c>
      <c r="B30" s="26"/>
      <c r="C30" s="26"/>
      <c r="D30" s="4" t="s">
        <v>24</v>
      </c>
      <c r="E30" s="4" t="s">
        <v>16</v>
      </c>
      <c r="F30" s="7" t="s">
        <v>25</v>
      </c>
      <c r="G30" s="8" t="s">
        <v>26</v>
      </c>
      <c r="H30" s="6">
        <v>0</v>
      </c>
      <c r="I30" s="6">
        <v>0</v>
      </c>
      <c r="J30" s="6">
        <v>0</v>
      </c>
      <c r="K30" s="6">
        <v>0</v>
      </c>
      <c r="L30" s="6">
        <v>0</v>
      </c>
      <c r="M30" s="6">
        <v>0</v>
      </c>
    </row>
    <row r="31" spans="1:13" ht="36.75" customHeight="1">
      <c r="A31" s="26" t="s">
        <v>27</v>
      </c>
      <c r="B31" s="26"/>
      <c r="C31" s="26"/>
      <c r="D31" s="4" t="s">
        <v>71</v>
      </c>
      <c r="E31" s="4" t="s">
        <v>16</v>
      </c>
      <c r="F31" s="7" t="s">
        <v>11</v>
      </c>
      <c r="G31" s="8" t="s">
        <v>28</v>
      </c>
      <c r="H31" s="6">
        <v>0</v>
      </c>
      <c r="I31" s="6">
        <v>0</v>
      </c>
      <c r="J31" s="6">
        <v>0</v>
      </c>
      <c r="K31" s="6">
        <v>0</v>
      </c>
      <c r="L31" s="6">
        <v>0</v>
      </c>
      <c r="M31" s="6">
        <v>0</v>
      </c>
    </row>
    <row r="32" spans="1:13" ht="23.25" customHeight="1">
      <c r="A32" s="26" t="s">
        <v>29</v>
      </c>
      <c r="B32" s="26"/>
      <c r="C32" s="26"/>
      <c r="D32" s="4" t="s">
        <v>30</v>
      </c>
      <c r="E32" s="4" t="s">
        <v>16</v>
      </c>
      <c r="F32" s="7" t="s">
        <v>31</v>
      </c>
      <c r="G32" s="8" t="s">
        <v>32</v>
      </c>
      <c r="H32" s="6">
        <v>0</v>
      </c>
      <c r="I32" s="6">
        <v>0</v>
      </c>
      <c r="J32" s="6">
        <v>0</v>
      </c>
      <c r="K32" s="6">
        <v>0</v>
      </c>
      <c r="L32" s="6">
        <v>0</v>
      </c>
      <c r="M32" s="6">
        <v>0</v>
      </c>
    </row>
    <row r="33" spans="1:13">
      <c r="A33" s="1" t="s">
        <v>12</v>
      </c>
      <c r="H33" s="13"/>
    </row>
    <row r="35" spans="1:13" ht="114" customHeight="1">
      <c r="A35" s="17" t="s">
        <v>74</v>
      </c>
      <c r="B35" s="17"/>
      <c r="C35" s="17"/>
      <c r="D35" s="17"/>
      <c r="E35" s="17"/>
      <c r="F35" s="17"/>
      <c r="G35" s="17"/>
      <c r="H35" s="17"/>
      <c r="I35" s="17"/>
      <c r="J35" s="17"/>
      <c r="K35" s="17"/>
      <c r="L35" s="17"/>
      <c r="M35" s="17"/>
    </row>
    <row r="36" spans="1:13">
      <c r="A36" s="15"/>
      <c r="B36" s="15"/>
      <c r="C36" s="15"/>
      <c r="D36" s="15"/>
      <c r="E36" s="15"/>
      <c r="F36" s="15"/>
      <c r="G36" s="15"/>
    </row>
    <row r="37" spans="1:13">
      <c r="A37" s="15"/>
      <c r="B37" s="15"/>
      <c r="C37" s="15"/>
      <c r="D37" s="15"/>
      <c r="E37" s="15"/>
      <c r="F37" s="15"/>
      <c r="G37" s="15"/>
    </row>
    <row r="38" spans="1:13">
      <c r="A38" s="15"/>
      <c r="B38" s="15"/>
      <c r="C38" s="15"/>
      <c r="D38" s="15"/>
      <c r="E38" s="15"/>
      <c r="F38" s="15"/>
      <c r="G38" s="15"/>
    </row>
  </sheetData>
  <mergeCells count="31">
    <mergeCell ref="A7:F7"/>
    <mergeCell ref="A1:M1"/>
    <mergeCell ref="E3:H3"/>
    <mergeCell ref="A5:F5"/>
    <mergeCell ref="A6:F6"/>
    <mergeCell ref="A32:C32"/>
    <mergeCell ref="A8:C8"/>
    <mergeCell ref="A15:C15"/>
    <mergeCell ref="A16:C16"/>
    <mergeCell ref="A22:C22"/>
    <mergeCell ref="A11:C11"/>
    <mergeCell ref="A12:C12"/>
    <mergeCell ref="A18:C18"/>
    <mergeCell ref="A28:C28"/>
    <mergeCell ref="A26:C26"/>
    <mergeCell ref="A35:M35"/>
    <mergeCell ref="A9:M9"/>
    <mergeCell ref="A27:M27"/>
    <mergeCell ref="A19:C19"/>
    <mergeCell ref="A20:C20"/>
    <mergeCell ref="A23:C23"/>
    <mergeCell ref="A25:C25"/>
    <mergeCell ref="A24:C24"/>
    <mergeCell ref="A13:C13"/>
    <mergeCell ref="A17:C17"/>
    <mergeCell ref="A14:C14"/>
    <mergeCell ref="A21:C21"/>
    <mergeCell ref="A10:C10"/>
    <mergeCell ref="A29:C29"/>
    <mergeCell ref="A30:C30"/>
    <mergeCell ref="A31:C31"/>
  </mergeCells>
  <hyperlinks>
    <hyperlink ref="G28" r:id="rId1" xr:uid="{C137A380-9284-4FAD-B4EA-1AB2D489D006}"/>
    <hyperlink ref="G29" r:id="rId2" xr:uid="{B83C2868-0D6F-4E47-8EC5-6384B547F2EB}"/>
    <hyperlink ref="G30" r:id="rId3" xr:uid="{47607AFF-CADA-487E-AF5E-34D0EC41B397}"/>
    <hyperlink ref="G31" r:id="rId4" xr:uid="{CA054F7C-6D4E-4711-BAFE-A76FA1D56F4E}"/>
    <hyperlink ref="G32" r:id="rId5" xr:uid="{3C07E0AC-E87F-49B8-8D4A-F4DE9594DA9A}"/>
    <hyperlink ref="G10" r:id="rId6" xr:uid="{C9E92B98-A758-420B-8209-04EF3B9A86F2}"/>
    <hyperlink ref="G11" r:id="rId7" xr:uid="{010C0F79-C270-4D02-A542-5D2A9A7402FA}"/>
    <hyperlink ref="G21" r:id="rId8" xr:uid="{EF8C2FB7-4F35-4AC7-B0D3-265627472780}"/>
    <hyperlink ref="G19" r:id="rId9" xr:uid="{D457DCE7-1F77-4A62-A83F-6410D02A10F3}"/>
    <hyperlink ref="G23" r:id="rId10" xr:uid="{E9A2037C-9E4D-4BB3-AFB6-18196DB8E9C0}"/>
    <hyperlink ref="G25" r:id="rId11" xr:uid="{F8F1F4A0-9F67-4985-ADC9-DB5DB17E2B6A}"/>
    <hyperlink ref="G24" r:id="rId12" xr:uid="{C1059DD0-DC89-4F27-ACA2-E6379B1F904B}"/>
    <hyperlink ref="G15" r:id="rId13" xr:uid="{58AD3533-06F7-48B2-8A6C-23EBE530C29B}"/>
    <hyperlink ref="G18" r:id="rId14" xr:uid="{BD89065C-53B3-44ED-B4E0-3B65BDFFEFBE}"/>
    <hyperlink ref="G22" r:id="rId15" xr:uid="{246AA826-5193-4F16-B2DC-D9EBF29D1ABE}"/>
    <hyperlink ref="G12" r:id="rId16" xr:uid="{C9FA048A-710F-4D43-AD9F-7CBAE079B550}"/>
    <hyperlink ref="G13" r:id="rId17" xr:uid="{15F8AB60-40A0-4D1A-A827-ABF87EFF4B99}"/>
    <hyperlink ref="G14" r:id="rId18" xr:uid="{9A6D552C-D594-4D43-9148-5086FBB0D9FE}"/>
    <hyperlink ref="G16" r:id="rId19" xr:uid="{2404A923-A530-4A84-8C2D-BD322B840156}"/>
    <hyperlink ref="G20" r:id="rId20" xr:uid="{9113B58F-745A-4530-B593-FBE90B05DC62}"/>
    <hyperlink ref="G26" r:id="rId21" xr:uid="{9FD6B181-A97E-4F2C-8293-4D73F4885181}"/>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012019</vt:lpstr>
      <vt:lpstr>'012019'!Area_de_impressao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2022-11-16T17:01:54Z</cp:lastPrinted>
  <dcterms:created xsi:type="dcterms:W3CDTF">2020-11-23T09:58:00Z</dcterms:created>
  <dcterms:modified xsi:type="dcterms:W3CDTF">2022-11-18T18:04:01Z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