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0-PORTAL DA TRANSPARÊNCIA ATUALIZADO 2023\10 - PESSOAL\5 - RELAÇÃO MENSAL DOS DIRIGENTES DO CREDEQ COM OS RESPECTIVOS SALÁRIOS\"/>
    </mc:Choice>
  </mc:AlternateContent>
  <xr:revisionPtr revIDLastSave="0" documentId="13_ncr:1_{0230E400-0933-4290-9B61-24CC99A91B44}"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Planilha1!$A$1:$N$51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6" i="1" l="1"/>
  <c r="N35" i="1"/>
  <c r="N27" i="1"/>
  <c r="N28" i="1"/>
  <c r="N45" i="1"/>
  <c r="N33" i="1"/>
  <c r="N22" i="1"/>
  <c r="N21" i="1"/>
  <c r="N18" i="1"/>
  <c r="N19" i="1"/>
  <c r="N20" i="1"/>
  <c r="N24" i="1"/>
  <c r="N25" i="1"/>
  <c r="N26" i="1"/>
  <c r="N29" i="1"/>
  <c r="N30" i="1"/>
  <c r="N31" i="1"/>
  <c r="N32" i="1"/>
  <c r="N34" i="1"/>
  <c r="N37" i="1"/>
  <c r="N38" i="1"/>
  <c r="N39" i="1"/>
  <c r="N40" i="1"/>
  <c r="N41" i="1"/>
  <c r="N42" i="1"/>
  <c r="N43" i="1"/>
  <c r="N44" i="1"/>
  <c r="N17" i="1"/>
</calcChain>
</file>

<file path=xl/sharedStrings.xml><?xml version="1.0" encoding="utf-8"?>
<sst xmlns="http://schemas.openxmlformats.org/spreadsheetml/2006/main" count="221" uniqueCount="168">
  <si>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</si>
  <si>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</si>
  <si>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</si>
  <si>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</si>
  <si>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</si>
  <si>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</si>
  <si>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</si>
  <si>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</si>
  <si>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</si>
  <si>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</si>
  <si>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</si>
  <si>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</si>
  <si>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</si>
  <si>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</si>
  <si>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</si>
  <si>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</si>
  <si>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</si>
  <si>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</si>
  <si>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SECRETARIA GERAL</t>
  </si>
  <si>
    <t>CLT</t>
  </si>
  <si>
    <t>GILMAR BESSA DE BARROS</t>
  </si>
  <si>
    <t>ASSESSORIA RELAÇÕES INSTITUCIONAIS</t>
  </si>
  <si>
    <t>62 39525504</t>
  </si>
  <si>
    <t>gilmar@luzdavida.org.br</t>
  </si>
  <si>
    <t>SILVANA ALVES NOGUEIRA</t>
  </si>
  <si>
    <t>CAPELANIA</t>
  </si>
  <si>
    <t>silvana.nogueira@credeq-go.org.br</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</si>
  <si>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</si>
  <si>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</si>
  <si>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</si>
  <si>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</si>
  <si>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</si>
  <si>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</si>
  <si>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</si>
  <si>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</si>
  <si>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</si>
  <si>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</si>
  <si>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</si>
  <si>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GERENTE FINANCEIRO</t>
  </si>
  <si>
    <t>DANILO FIOROTTO CAMPOS</t>
  </si>
  <si>
    <t>DIRETOR TÉCNICO</t>
  </si>
  <si>
    <t>diretoriatecnica@credeq-go.org.br</t>
  </si>
  <si>
    <t>62 3952-5507</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</si>
  <si>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</si>
  <si>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</si>
  <si>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</si>
  <si>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</si>
  <si>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</si>
  <si>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</si>
  <si>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</si>
  <si>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</si>
  <si>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</si>
  <si>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</si>
  <si>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COORDENAÇÃO DE PRESTAÇÃO DE CONTAS</t>
  </si>
  <si>
    <t>ADELSON ALVES DO NASCIMENTO</t>
  </si>
  <si>
    <t>adelson.nascimento@credeq-go.org.br</t>
  </si>
  <si>
    <t>CLAUDIA MARIA GUALBERTO DA SILVA</t>
  </si>
  <si>
    <t>claudia.silva@credeq-go.org.br</t>
  </si>
  <si>
    <t>CLAUDIO HENRIQUE RIBEIRO REIMER</t>
  </si>
  <si>
    <t>claudio.reimer@credeq-go.org.br</t>
  </si>
  <si>
    <t>CLEYDSON CARLOS DE LIMA</t>
  </si>
  <si>
    <t>SUPERVISÃO DE ENFERMAGEM</t>
  </si>
  <si>
    <t>FABIANO OLIVEIRA DUARTE</t>
  </si>
  <si>
    <t>SUPERVIOSÃO DE FAMÁCIA</t>
  </si>
  <si>
    <t>62 3952-5531</t>
  </si>
  <si>
    <t>fabiano.duarte@credeq-go.org.br</t>
  </si>
  <si>
    <t>SUPERVISÃO DE ATENTIMENTO</t>
  </si>
  <si>
    <t>GERENTE DE OPERAÇÕES</t>
  </si>
  <si>
    <t>ELISANDRO DE JESUS SANTOPS</t>
  </si>
  <si>
    <t>SUPERVISÃO DE HOTELARIA</t>
  </si>
  <si>
    <t>elisandro.santos@credeq-go.org.br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</si>
  <si>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</si>
  <si>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</si>
  <si>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gerenciamedica@credeq-go.org.br</t>
  </si>
  <si>
    <t>RITA DE CASSIA MORAIS PEREIRA</t>
  </si>
  <si>
    <t>rita.ferreira@credeq-go.org.br</t>
  </si>
  <si>
    <t>ZILMAR ALVES DE ALMEIDA</t>
  </si>
  <si>
    <t>zilmar.almeida@credeq-go.org.br</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</si>
  <si>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</si>
  <si>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</si>
  <si>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</si>
  <si>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</si>
  <si>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</si>
  <si>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</si>
  <si>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</si>
  <si>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</si>
  <si>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</si>
  <si>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</si>
  <si>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</si>
  <si>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</si>
  <si>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</si>
  <si>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</si>
  <si>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</si>
  <si>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</si>
  <si>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</si>
  <si>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</si>
  <si>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</si>
  <si>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</si>
  <si>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</si>
  <si>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</si>
  <si>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62 3952-5511</t>
  </si>
  <si>
    <t>david.ramos@credeq-go.org.br</t>
  </si>
  <si>
    <t>ALDO FRANCISCO VERAS PEREIRA</t>
  </si>
  <si>
    <t>DAVID AQUINO RAMOS</t>
  </si>
  <si>
    <t>MÊS/ANO: 05/2023</t>
  </si>
  <si>
    <t>LORENA FRANCISCA DE OLIVEIRA SANTOS</t>
  </si>
  <si>
    <t>62 3952-5504</t>
  </si>
  <si>
    <t>secretariageral@credeq-go.org.br</t>
  </si>
  <si>
    <t>CRISPIANO ALM EIDA DE OLIVEIRA FILHO</t>
  </si>
  <si>
    <t>ASSESSORIA DE COMUNICAÇÃO</t>
  </si>
  <si>
    <t>comunicação@credeq-go.org.br</t>
  </si>
  <si>
    <t>JORDANNA MACENA PEREIRA</t>
  </si>
  <si>
    <t>NIR</t>
  </si>
  <si>
    <t>62 3952-5518</t>
  </si>
  <si>
    <t>nir@credeq-go.org,br</t>
  </si>
  <si>
    <t>SUPERVISÃO MULTIPROFICIONAL</t>
  </si>
  <si>
    <t>IRIS FERREIRA BARBOSA</t>
  </si>
  <si>
    <t>SUPERVISÃO OPERACIONAL</t>
  </si>
  <si>
    <t>iris.barbosa@credeq-go.org.br</t>
  </si>
  <si>
    <t>DIRETORIA CLÍNICA</t>
  </si>
  <si>
    <t>ASSESSORIA DE ENSINO E PESQUISA</t>
  </si>
  <si>
    <t>YASSUE INUZUKA</t>
  </si>
  <si>
    <t>yassue.inuzuka@credeq-go.org.br</t>
  </si>
  <si>
    <t>HECTOR VINICIUS RODRIGUEZ GALA</t>
  </si>
  <si>
    <t>hector.gala@credeq-go.org.br</t>
  </si>
  <si>
    <t>NOME DA UNIDADE GERIDA: CRESM</t>
  </si>
  <si>
    <t>ANALISTA DE COMPLIANCE</t>
  </si>
  <si>
    <t>Fonte: Sipef / Extrato Folha / ABEVIDA</t>
  </si>
  <si>
    <t>CPF</t>
  </si>
  <si>
    <t>***.929.701-**</t>
  </si>
  <si>
    <t>***.362.651-**</t>
  </si>
  <si>
    <t>***.183.491-**</t>
  </si>
  <si>
    <t>***.150.761.**</t>
  </si>
  <si>
    <t>***.686.471-**</t>
  </si>
  <si>
    <t>***.258.121-**</t>
  </si>
  <si>
    <t>63 3952-5507</t>
  </si>
  <si>
    <t>BARBARA RIBEIRO LIMA DE OLIVEIRA</t>
  </si>
  <si>
    <t>***.347.491-**</t>
  </si>
  <si>
    <t>barbara.oliveira@credeq-go.org.br</t>
  </si>
  <si>
    <t>LUDMILLA DE SOUSA ROCHA</t>
  </si>
  <si>
    <t>***.231.381-**</t>
  </si>
  <si>
    <t>63 3952-5500</t>
  </si>
  <si>
    <t>ludmila.rocha@credeq-go.org.br</t>
  </si>
  <si>
    <t>***.656.381-**</t>
  </si>
  <si>
    <t>***.022.571-**</t>
  </si>
  <si>
    <t>***.310.241-**</t>
  </si>
  <si>
    <t>***.260.201-**</t>
  </si>
  <si>
    <t>***.015.581-**</t>
  </si>
  <si>
    <t>***.997.111-**</t>
  </si>
  <si>
    <t>***.097.145-**</t>
  </si>
  <si>
    <t>***.175.651-**</t>
  </si>
  <si>
    <t>***.332.101-**</t>
  </si>
  <si>
    <t>***.111.341-**</t>
  </si>
  <si>
    <t>***.771.551-**</t>
  </si>
  <si>
    <t>***.279.661-**</t>
  </si>
  <si>
    <t>***.652.031-**</t>
  </si>
  <si>
    <t>***.586.651-**</t>
  </si>
  <si>
    <t>***.057.208-**</t>
  </si>
  <si>
    <t>***.940.341-**</t>
  </si>
  <si>
    <t>***.755.061-**</t>
  </si>
  <si>
    <t>***.208.761-**</t>
  </si>
  <si>
    <t>***.876.551-**</t>
  </si>
  <si>
    <t>***.123.791-**</t>
  </si>
  <si>
    <t>***.663.981-**</t>
  </si>
  <si>
    <t>**.463.141-**</t>
  </si>
  <si>
    <t>***.179.451-**</t>
  </si>
  <si>
    <t>***.989.031-**</t>
  </si>
  <si>
    <t>***.662.441-**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</si>
</sst>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4"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Calibri"/>
      <family val="2"/>
      <scheme val="minor"/>
    </font>
    <font>
      <sz val="11"/>
      <name val="Liberation Sans"/>
      <family val="2"/>
    </font>
    <font>
      <sz val="12"/>
      <color rgb="FF000000"/>
      <name val="Calibri"/>
      <family val="2"/>
      <scheme val="minor"/>
    </font>
    <font>
      <sz val="12"/>
      <name val="Calibri"/>
      <family val="2"/>
      <scheme val="minor"/>
    </font>
  </fonts>
  <fills count="4">
    <fill>
      <patternFill patternType="none"/>
    </fill>
    <fill>
      <patternFill patternType="gray125"/>
    </fill>
    <fill>
      <patternFill patternType="solid">
        <fgColor theme="9" tint="0.59999389629810485"/>
        <bgColor rgb="FFA6A6A6"/>
      </patternFill>
    </fill>
    <fill>
      <patternFill patternType="solid">
        <fgColor theme="9"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53">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10" fillId="0" borderId="1" xfId="2" applyFont="1" applyBorder="1" applyAlignment="1">
      <alignment horizontal="center"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1" fillId="0" borderId="1" xfId="2" applyFont="1" applyBorder="1" applyAlignment="1">
      <alignment horizontal="center" vertical="center"/>
    </xf>
    <xf numFmtId="164" fontId="6" fillId="0" borderId="5" xfId="1" applyNumberFormat="1" applyFont="1" applyBorder="1" applyAlignment="1">
      <alignment horizontal="left" vertical="center"/>
    </xf>
    <xf numFmtId="164" fontId="6" fillId="0" borderId="0" xfId="1" applyNumberFormat="1" applyFont="1" applyFill="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3" fillId="0" borderId="0" xfId="0" applyFont="1" applyAlignment="1">
      <alignment vertical="top"/>
    </xf>
    <xf numFmtId="0" fontId="0" fillId="0" borderId="0" xfId="0" applyAlignment="1">
      <alignment horizontal="left"/>
    </xf>
    <xf numFmtId="0" fontId="9" fillId="0" borderId="0" xfId="0" applyFont="1" applyAlignment="1">
      <alignment horizontal="left"/>
    </xf>
    <xf numFmtId="0" fontId="8" fillId="0" borderId="0" xfId="0" applyFont="1" applyAlignment="1">
      <alignment horizontal="left" vertical="top"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12" fillId="0" borderId="4" xfId="0" applyFont="1" applyBorder="1" applyAlignment="1">
      <alignment horizontal="center" vertical="center" wrapText="1"/>
    </xf>
    <xf numFmtId="0" fontId="13" fillId="0" borderId="8" xfId="0" applyFont="1" applyBorder="1" applyAlignment="1">
      <alignment horizontal="center" vertical="center" wrapText="1"/>
    </xf>
    <xf numFmtId="0" fontId="12" fillId="0" borderId="1" xfId="0" applyFont="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800101</xdr:colOff>
      <xdr:row>0</xdr:row>
      <xdr:rowOff>47625</xdr:rowOff>
    </xdr:from>
    <xdr:to>
      <xdr:col>11</xdr:col>
      <xdr:colOff>781051</xdr:colOff>
      <xdr:row>0</xdr:row>
      <xdr:rowOff>733425</xdr:rowOff>
    </xdr:to>
    <xdr:pic>
      <xdr:nvPicPr>
        <xdr:cNvPr id="4" name="Imagem 3">
          <a:extLst>
            <a:ext uri="{FF2B5EF4-FFF2-40B4-BE49-F238E27FC236}">
              <a16:creationId xmlns:a16="http://schemas.microsoft.com/office/drawing/2014/main" id="{A2F153DE-F724-F4A5-149D-54DD400123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039101" y="47625"/>
          <a:ext cx="5010150" cy="6858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irmaraquel@luzdavida.org.br" TargetMode="External"/><Relationship Id="rId18" Type="http://schemas.openxmlformats.org/officeDocument/2006/relationships/hyperlink" Target="mailto:comunica&#231;&#227;o@credeq-go.org.br" TargetMode="External"/><Relationship Id="rId26" Type="http://schemas.openxmlformats.org/officeDocument/2006/relationships/printerSettings" Target="../printerSettings/printerSettings1.bin"/><Relationship Id="rId3" Type="http://schemas.openxmlformats.org/officeDocument/2006/relationships/hyperlink" Target="mailto:gilmar@luzdavida.org.br" TargetMode="External"/><Relationship Id="rId21" Type="http://schemas.openxmlformats.org/officeDocument/2006/relationships/hyperlink" Target="mailto:iris.barbosa@credeq-go.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elisandro.santos@credeq-go.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ludmila.rocha@credeq-go.org.br" TargetMode="External"/><Relationship Id="rId2" Type="http://schemas.openxmlformats.org/officeDocument/2006/relationships/hyperlink" Target="mailto:secretariageral@credeq-go.org.br" TargetMode="External"/><Relationship Id="rId16" Type="http://schemas.openxmlformats.org/officeDocument/2006/relationships/hyperlink" Target="mailto:arijunior@luzdavida.org.br" TargetMode="External"/><Relationship Id="rId20" Type="http://schemas.openxmlformats.org/officeDocument/2006/relationships/hyperlink" Target="mailto:lucineide.silva@credeq-go.org.br" TargetMode="External"/><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zilmar.almeida@credeq-go.org.br" TargetMode="External"/><Relationship Id="rId24" Type="http://schemas.openxmlformats.org/officeDocument/2006/relationships/hyperlink" Target="mailto:barbara.oliveira@credeq-go.org.br" TargetMode="External"/><Relationship Id="rId5" Type="http://schemas.openxmlformats.org/officeDocument/2006/relationships/hyperlink" Target="mailto:david.ramos@credeq-go.org.br" TargetMode="External"/><Relationship Id="rId15" Type="http://schemas.openxmlformats.org/officeDocument/2006/relationships/hyperlink" Target="mailto:arijunior@luzdavida.org.br" TargetMode="External"/><Relationship Id="rId23" Type="http://schemas.openxmlformats.org/officeDocument/2006/relationships/hyperlink" Target="mailto:yassue.inuzuka@credeq-go.org.br" TargetMode="External"/><Relationship Id="rId10" Type="http://schemas.openxmlformats.org/officeDocument/2006/relationships/hyperlink" Target="mailto:rildo.severino@credeq-go.org.br" TargetMode="External"/><Relationship Id="rId19" Type="http://schemas.openxmlformats.org/officeDocument/2006/relationships/hyperlink" Target="mailto:nir@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carlosinnove@gmail.com" TargetMode="External"/><Relationship Id="rId22" Type="http://schemas.openxmlformats.org/officeDocument/2006/relationships/hyperlink" Target="mailto:hector.gala@credeq-go.org.br" TargetMode="External"/><Relationship Id="rId27"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1"/>
  <sheetViews>
    <sheetView tabSelected="1" topLeftCell="A14" zoomScaleNormal="100" workbookViewId="0">
      <selection activeCell="D41" sqref="D41"/>
    </sheetView>
  </sheetViews>
  <sheetFormatPr defaultRowHeight="15" x14ac:dyDescent="0.25"/>
  <cols>
    <col min="1" max="2" width="12.140625" customWidth="1"/>
    <col min="3" max="3" width="13.5703125" customWidth="1"/>
    <col min="4" max="4" width="25.7109375" customWidth="1"/>
    <col min="5" max="6" width="15.7109375" customWidth="1"/>
    <col min="7" max="7" width="13.5703125" customWidth="1"/>
    <col min="8" max="8" width="36.7109375" customWidth="1"/>
    <col min="9" max="9" width="13.7109375" bestFit="1" customWidth="1"/>
    <col min="10" max="10" width="13.28515625" customWidth="1"/>
    <col min="11" max="11" width="11.7109375" bestFit="1" customWidth="1"/>
    <col min="12" max="12" width="12" customWidth="1"/>
    <col min="13" max="13" width="12.7109375" bestFit="1" customWidth="1"/>
    <col min="14" max="14" width="12.28515625" customWidth="1"/>
    <col min="15" max="15" width="10.28515625" customWidth="1"/>
  </cols>
  <sheetData>
    <row r="1" spans="1:16" ht="59.25" customHeight="1" x14ac:dyDescent="0.25">
      <c r="A1" s="39"/>
      <c r="B1" s="39"/>
      <c r="C1" s="39"/>
      <c r="D1" s="39"/>
    </row>
    <row r="3" spans="1:16" x14ac:dyDescent="0.25">
      <c r="E3" s="1" t="s">
        <v>0</v>
      </c>
      <c r="F3" s="1"/>
      <c r="G3" s="1"/>
      <c r="H3" s="1"/>
      <c r="I3" s="2"/>
      <c r="J3" s="3"/>
      <c r="K3" s="3"/>
      <c r="L3" s="3"/>
      <c r="M3" s="3"/>
      <c r="N3" s="3"/>
    </row>
    <row r="4" spans="1:16" ht="10.5" customHeight="1" x14ac:dyDescent="0.25">
      <c r="E4" s="1"/>
      <c r="F4" s="1"/>
      <c r="G4" s="1"/>
      <c r="H4" s="1"/>
    </row>
    <row r="5" spans="1:16" x14ac:dyDescent="0.25">
      <c r="A5" s="40" t="s">
        <v>1</v>
      </c>
      <c r="B5" s="40"/>
      <c r="C5" s="40"/>
      <c r="D5" s="40"/>
      <c r="E5" s="40"/>
      <c r="F5" s="40"/>
      <c r="G5" s="40"/>
      <c r="H5" s="3"/>
      <c r="I5" s="3"/>
      <c r="J5" s="3"/>
      <c r="K5" s="3"/>
      <c r="L5" s="3"/>
      <c r="M5" s="3"/>
      <c r="N5" s="3"/>
    </row>
    <row r="6" spans="1:16" x14ac:dyDescent="0.25">
      <c r="A6" s="40" t="s">
        <v>125</v>
      </c>
      <c r="B6" s="40"/>
      <c r="C6" s="40"/>
      <c r="D6" s="40"/>
      <c r="E6" s="40"/>
      <c r="F6" s="40"/>
      <c r="G6" s="40"/>
    </row>
    <row r="7" spans="1:16" ht="9.75" customHeight="1" x14ac:dyDescent="0.25">
      <c r="A7" s="40"/>
      <c r="B7" s="40"/>
      <c r="C7" s="40"/>
      <c r="D7" s="40"/>
      <c r="E7" s="40"/>
      <c r="F7" s="40"/>
      <c r="G7" s="40"/>
      <c r="H7" s="3"/>
      <c r="I7" s="3"/>
      <c r="J7" s="3"/>
      <c r="K7" s="3"/>
      <c r="L7" s="3"/>
      <c r="M7" s="3"/>
      <c r="N7" s="3"/>
    </row>
    <row r="8" spans="1:16" ht="17.100000000000001" customHeight="1" x14ac:dyDescent="0.25">
      <c r="A8" s="41" t="s">
        <v>104</v>
      </c>
      <c r="B8" s="41"/>
      <c r="C8" s="41"/>
      <c r="D8" s="41"/>
      <c r="E8" s="41"/>
      <c r="F8" s="41"/>
      <c r="G8" s="41"/>
      <c r="H8" s="3"/>
      <c r="I8" s="3"/>
      <c r="J8" s="3"/>
      <c r="K8" s="3"/>
      <c r="L8" s="3"/>
      <c r="M8" s="3"/>
      <c r="N8" s="3"/>
    </row>
    <row r="9" spans="1:16" ht="45" customHeight="1" x14ac:dyDescent="0.25">
      <c r="A9" s="46" t="s">
        <v>2</v>
      </c>
      <c r="B9" s="46"/>
      <c r="C9" s="46"/>
      <c r="D9" s="47" t="s">
        <v>3</v>
      </c>
      <c r="E9" s="47" t="s">
        <v>4</v>
      </c>
      <c r="F9" s="47" t="s">
        <v>128</v>
      </c>
      <c r="G9" s="47" t="s">
        <v>5</v>
      </c>
      <c r="H9" s="47" t="s">
        <v>6</v>
      </c>
      <c r="I9" s="47" t="s">
        <v>7</v>
      </c>
      <c r="J9" s="48" t="s">
        <v>8</v>
      </c>
      <c r="K9" s="48" t="s">
        <v>9</v>
      </c>
      <c r="L9" s="48" t="s">
        <v>10</v>
      </c>
      <c r="M9" s="48" t="s">
        <v>11</v>
      </c>
      <c r="N9" s="48" t="s">
        <v>12</v>
      </c>
    </row>
    <row r="10" spans="1:16" ht="22.5" customHeight="1" x14ac:dyDescent="0.25">
      <c r="A10" s="49" t="s">
        <v>79</v>
      </c>
      <c r="B10" s="49"/>
      <c r="C10" s="49"/>
      <c r="D10" s="49"/>
      <c r="E10" s="49"/>
      <c r="F10" s="49"/>
      <c r="G10" s="49"/>
      <c r="H10" s="49"/>
      <c r="I10" s="49"/>
      <c r="J10" s="49"/>
      <c r="K10" s="49"/>
      <c r="L10" s="49"/>
      <c r="M10" s="49"/>
      <c r="N10" s="49"/>
    </row>
    <row r="11" spans="1:16" ht="21" customHeight="1" x14ac:dyDescent="0.25">
      <c r="A11" s="22" t="s">
        <v>80</v>
      </c>
      <c r="B11" s="22"/>
      <c r="C11" s="22"/>
      <c r="D11" s="11" t="s">
        <v>81</v>
      </c>
      <c r="E11" s="12" t="s">
        <v>82</v>
      </c>
      <c r="F11" s="11" t="s">
        <v>129</v>
      </c>
      <c r="G11" s="11" t="s">
        <v>83</v>
      </c>
      <c r="H11" s="13" t="s">
        <v>84</v>
      </c>
      <c r="I11" s="14">
        <v>0</v>
      </c>
      <c r="J11" s="14">
        <v>0</v>
      </c>
      <c r="K11" s="14">
        <v>0</v>
      </c>
      <c r="L11" s="14">
        <v>0</v>
      </c>
      <c r="M11" s="14">
        <v>0</v>
      </c>
      <c r="N11" s="14">
        <v>0</v>
      </c>
    </row>
    <row r="12" spans="1:16" ht="21" customHeight="1" x14ac:dyDescent="0.25">
      <c r="A12" s="23" t="s">
        <v>85</v>
      </c>
      <c r="B12" s="23"/>
      <c r="C12" s="23"/>
      <c r="D12" s="15" t="s">
        <v>86</v>
      </c>
      <c r="E12" s="16" t="s">
        <v>82</v>
      </c>
      <c r="F12" s="15" t="s">
        <v>130</v>
      </c>
      <c r="G12" s="15" t="s">
        <v>83</v>
      </c>
      <c r="H12" s="17" t="s">
        <v>87</v>
      </c>
      <c r="I12" s="18">
        <v>0</v>
      </c>
      <c r="J12" s="18">
        <v>0</v>
      </c>
      <c r="K12" s="18">
        <v>0</v>
      </c>
      <c r="L12" s="18">
        <v>0</v>
      </c>
      <c r="M12" s="18">
        <v>0</v>
      </c>
      <c r="N12" s="18">
        <v>0</v>
      </c>
      <c r="P12" s="21"/>
    </row>
    <row r="13" spans="1:16" ht="21" customHeight="1" x14ac:dyDescent="0.25">
      <c r="A13" s="23" t="s">
        <v>88</v>
      </c>
      <c r="B13" s="23"/>
      <c r="C13" s="23"/>
      <c r="D13" s="16" t="s">
        <v>89</v>
      </c>
      <c r="E13" s="16" t="s">
        <v>82</v>
      </c>
      <c r="F13" s="16" t="s">
        <v>131</v>
      </c>
      <c r="G13" s="15" t="s">
        <v>90</v>
      </c>
      <c r="H13" s="17" t="s">
        <v>91</v>
      </c>
      <c r="I13" s="18">
        <v>0</v>
      </c>
      <c r="J13" s="18">
        <v>0</v>
      </c>
      <c r="K13" s="18">
        <v>0</v>
      </c>
      <c r="L13" s="18">
        <v>0</v>
      </c>
      <c r="M13" s="18">
        <v>0</v>
      </c>
      <c r="N13" s="18">
        <v>0</v>
      </c>
    </row>
    <row r="14" spans="1:16" ht="27" customHeight="1" x14ac:dyDescent="0.25">
      <c r="A14" s="23" t="s">
        <v>92</v>
      </c>
      <c r="B14" s="23"/>
      <c r="C14" s="23"/>
      <c r="D14" s="16" t="s">
        <v>93</v>
      </c>
      <c r="E14" s="16" t="s">
        <v>82</v>
      </c>
      <c r="F14" s="5" t="s">
        <v>132</v>
      </c>
      <c r="G14" s="15" t="s">
        <v>83</v>
      </c>
      <c r="H14" s="17" t="s">
        <v>94</v>
      </c>
      <c r="I14" s="18">
        <v>0</v>
      </c>
      <c r="J14" s="18">
        <v>0</v>
      </c>
      <c r="K14" s="18">
        <v>0</v>
      </c>
      <c r="L14" s="18">
        <v>0</v>
      </c>
      <c r="M14" s="18">
        <v>0</v>
      </c>
      <c r="N14" s="18">
        <v>0</v>
      </c>
    </row>
    <row r="15" spans="1:16" ht="20.25" customHeight="1" x14ac:dyDescent="0.25">
      <c r="A15" s="23" t="s">
        <v>95</v>
      </c>
      <c r="B15" s="23"/>
      <c r="C15" s="23"/>
      <c r="D15" s="16" t="s">
        <v>96</v>
      </c>
      <c r="E15" s="16" t="s">
        <v>82</v>
      </c>
      <c r="F15" s="16" t="s">
        <v>133</v>
      </c>
      <c r="G15" s="15" t="s">
        <v>97</v>
      </c>
      <c r="H15" s="17" t="s">
        <v>98</v>
      </c>
      <c r="I15" s="18">
        <v>0</v>
      </c>
      <c r="J15" s="18">
        <v>0</v>
      </c>
      <c r="K15" s="18">
        <v>0</v>
      </c>
      <c r="L15" s="18">
        <v>0</v>
      </c>
      <c r="M15" s="18">
        <v>0</v>
      </c>
      <c r="N15" s="18">
        <v>0</v>
      </c>
    </row>
    <row r="16" spans="1:16" ht="23.25" customHeight="1" x14ac:dyDescent="0.25">
      <c r="A16" s="46" t="s">
        <v>99</v>
      </c>
      <c r="B16" s="46"/>
      <c r="C16" s="46"/>
      <c r="D16" s="46"/>
      <c r="E16" s="46"/>
      <c r="F16" s="46"/>
      <c r="G16" s="46"/>
      <c r="H16" s="46"/>
      <c r="I16" s="46"/>
      <c r="J16" s="46"/>
      <c r="K16" s="46"/>
      <c r="L16" s="46"/>
      <c r="M16" s="46"/>
      <c r="N16" s="46"/>
    </row>
    <row r="17" spans="1:14" ht="30" x14ac:dyDescent="0.25">
      <c r="A17" s="36" t="s">
        <v>13</v>
      </c>
      <c r="B17" s="36"/>
      <c r="C17" s="36"/>
      <c r="D17" s="4" t="s">
        <v>14</v>
      </c>
      <c r="E17" s="4" t="s">
        <v>15</v>
      </c>
      <c r="F17" s="50" t="s">
        <v>143</v>
      </c>
      <c r="G17" s="5" t="s">
        <v>16</v>
      </c>
      <c r="H17" s="6" t="s">
        <v>17</v>
      </c>
      <c r="I17" s="7">
        <v>36243</v>
      </c>
      <c r="J17" s="8">
        <v>0</v>
      </c>
      <c r="K17" s="8">
        <v>0</v>
      </c>
      <c r="L17" s="8">
        <v>36243</v>
      </c>
      <c r="M17" s="8">
        <v>9929.31</v>
      </c>
      <c r="N17" s="8">
        <f>I17-K17-M17</f>
        <v>26313.690000000002</v>
      </c>
    </row>
    <row r="18" spans="1:14" ht="21.75" customHeight="1" x14ac:dyDescent="0.25">
      <c r="A18" s="37" t="s">
        <v>105</v>
      </c>
      <c r="B18" s="37"/>
      <c r="C18" s="37"/>
      <c r="D18" s="4" t="s">
        <v>18</v>
      </c>
      <c r="E18" s="5" t="s">
        <v>19</v>
      </c>
      <c r="F18" s="5" t="s">
        <v>144</v>
      </c>
      <c r="G18" s="5" t="s">
        <v>106</v>
      </c>
      <c r="H18" s="19" t="s">
        <v>107</v>
      </c>
      <c r="I18" s="8">
        <v>5691.68</v>
      </c>
      <c r="J18" s="8">
        <v>0</v>
      </c>
      <c r="K18" s="8">
        <v>0</v>
      </c>
      <c r="L18" s="8">
        <v>5691.68</v>
      </c>
      <c r="M18" s="8">
        <v>1128.3</v>
      </c>
      <c r="N18" s="20">
        <f>I18-K18-M18</f>
        <v>4563.38</v>
      </c>
    </row>
    <row r="19" spans="1:14" ht="30" x14ac:dyDescent="0.25">
      <c r="A19" s="37" t="s">
        <v>20</v>
      </c>
      <c r="B19" s="37"/>
      <c r="C19" s="37"/>
      <c r="D19" s="4" t="s">
        <v>21</v>
      </c>
      <c r="E19" s="5" t="s">
        <v>19</v>
      </c>
      <c r="F19" s="50" t="s">
        <v>145</v>
      </c>
      <c r="G19" s="5" t="s">
        <v>22</v>
      </c>
      <c r="H19" s="6" t="s">
        <v>23</v>
      </c>
      <c r="I19" s="8">
        <v>29416.67</v>
      </c>
      <c r="J19" s="8">
        <v>0</v>
      </c>
      <c r="K19" s="8">
        <v>0</v>
      </c>
      <c r="L19" s="8">
        <v>26416.67</v>
      </c>
      <c r="M19" s="8">
        <v>8137.61</v>
      </c>
      <c r="N19" s="8">
        <f t="shared" ref="N19:N45" si="0">I19-K19-M19</f>
        <v>21279.059999999998</v>
      </c>
    </row>
    <row r="20" spans="1:14" ht="22.5" customHeight="1" x14ac:dyDescent="0.25">
      <c r="A20" s="38" t="s">
        <v>78</v>
      </c>
      <c r="B20" s="38"/>
      <c r="C20" s="38"/>
      <c r="D20" s="5" t="s">
        <v>27</v>
      </c>
      <c r="E20" s="5" t="s">
        <v>19</v>
      </c>
      <c r="F20" s="5" t="s">
        <v>146</v>
      </c>
      <c r="G20" s="5" t="s">
        <v>28</v>
      </c>
      <c r="H20" s="6" t="s">
        <v>29</v>
      </c>
      <c r="I20" s="8">
        <v>3792.27</v>
      </c>
      <c r="J20" s="8">
        <v>0</v>
      </c>
      <c r="K20" s="8">
        <v>0</v>
      </c>
      <c r="L20" s="8">
        <v>3792.27</v>
      </c>
      <c r="M20" s="8">
        <v>655.42</v>
      </c>
      <c r="N20" s="8">
        <f t="shared" si="0"/>
        <v>3136.85</v>
      </c>
    </row>
    <row r="21" spans="1:14" ht="30" x14ac:dyDescent="0.25">
      <c r="A21" s="24" t="s">
        <v>108</v>
      </c>
      <c r="B21" s="25"/>
      <c r="C21" s="26"/>
      <c r="D21" s="4" t="s">
        <v>109</v>
      </c>
      <c r="E21" s="5" t="s">
        <v>19</v>
      </c>
      <c r="F21" s="5" t="s">
        <v>147</v>
      </c>
      <c r="G21" s="5" t="s">
        <v>106</v>
      </c>
      <c r="H21" s="19" t="s">
        <v>110</v>
      </c>
      <c r="I21" s="8">
        <v>3471.72</v>
      </c>
      <c r="J21" s="8">
        <v>0</v>
      </c>
      <c r="K21" s="8">
        <v>0</v>
      </c>
      <c r="L21" s="8">
        <v>3471.72</v>
      </c>
      <c r="M21" s="8">
        <v>600.30999999999995</v>
      </c>
      <c r="N21" s="8">
        <f t="shared" si="0"/>
        <v>2871.41</v>
      </c>
    </row>
    <row r="22" spans="1:14" ht="18.75" customHeight="1" x14ac:dyDescent="0.25">
      <c r="A22" s="24" t="s">
        <v>111</v>
      </c>
      <c r="B22" s="25"/>
      <c r="C22" s="26"/>
      <c r="D22" s="4" t="s">
        <v>112</v>
      </c>
      <c r="E22" s="5" t="s">
        <v>19</v>
      </c>
      <c r="F22" s="5" t="s">
        <v>148</v>
      </c>
      <c r="G22" s="5" t="s">
        <v>113</v>
      </c>
      <c r="H22" s="19" t="s">
        <v>114</v>
      </c>
      <c r="I22" s="8">
        <v>5186.08</v>
      </c>
      <c r="J22" s="8">
        <v>0</v>
      </c>
      <c r="K22" s="8">
        <v>0</v>
      </c>
      <c r="L22" s="8">
        <v>5186.08</v>
      </c>
      <c r="M22" s="8">
        <v>1055.8800000000001</v>
      </c>
      <c r="N22" s="8">
        <f t="shared" si="0"/>
        <v>4130.2</v>
      </c>
    </row>
    <row r="23" spans="1:14" ht="21.75" customHeight="1" x14ac:dyDescent="0.25">
      <c r="A23" s="27"/>
      <c r="B23" s="28"/>
      <c r="C23" s="29"/>
      <c r="D23" s="4" t="s">
        <v>126</v>
      </c>
      <c r="E23" s="5" t="s">
        <v>19</v>
      </c>
      <c r="F23" s="5"/>
      <c r="G23" s="4" t="s">
        <v>16</v>
      </c>
      <c r="H23" s="19"/>
      <c r="I23" s="8">
        <v>0</v>
      </c>
      <c r="J23" s="8">
        <v>0</v>
      </c>
      <c r="K23" s="8">
        <v>0</v>
      </c>
      <c r="L23" s="8">
        <v>0</v>
      </c>
      <c r="M23" s="8">
        <v>0</v>
      </c>
      <c r="N23" s="8">
        <v>0</v>
      </c>
    </row>
    <row r="24" spans="1:14" ht="22.5" customHeight="1" x14ac:dyDescent="0.25">
      <c r="A24" s="36" t="s">
        <v>39</v>
      </c>
      <c r="B24" s="36"/>
      <c r="C24" s="36"/>
      <c r="D24" s="5" t="s">
        <v>40</v>
      </c>
      <c r="E24" s="5" t="s">
        <v>19</v>
      </c>
      <c r="F24" s="50" t="s">
        <v>149</v>
      </c>
      <c r="G24" s="4" t="s">
        <v>16</v>
      </c>
      <c r="H24" s="6" t="s">
        <v>41</v>
      </c>
      <c r="I24" s="8">
        <v>26274.46</v>
      </c>
      <c r="J24" s="8">
        <v>0</v>
      </c>
      <c r="K24" s="8">
        <v>0</v>
      </c>
      <c r="L24" s="8">
        <v>26274.46</v>
      </c>
      <c r="M24" s="8">
        <v>9335.2000000000007</v>
      </c>
      <c r="N24" s="8">
        <f t="shared" si="0"/>
        <v>16939.259999999998</v>
      </c>
    </row>
    <row r="25" spans="1:14" ht="19.5" customHeight="1" x14ac:dyDescent="0.25">
      <c r="A25" s="36" t="s">
        <v>43</v>
      </c>
      <c r="B25" s="36"/>
      <c r="C25" s="36"/>
      <c r="D25" s="4" t="s">
        <v>44</v>
      </c>
      <c r="E25" s="4" t="s">
        <v>19</v>
      </c>
      <c r="F25" s="4" t="s">
        <v>150</v>
      </c>
      <c r="G25" s="5" t="s">
        <v>42</v>
      </c>
      <c r="H25" s="6" t="s">
        <v>45</v>
      </c>
      <c r="I25" s="8">
        <v>11794.02</v>
      </c>
      <c r="J25" s="8">
        <v>0</v>
      </c>
      <c r="K25" s="8">
        <v>0</v>
      </c>
      <c r="L25" s="8">
        <v>11794.02</v>
      </c>
      <c r="M25" s="8">
        <v>3039.53</v>
      </c>
      <c r="N25" s="8">
        <f t="shared" si="0"/>
        <v>8754.49</v>
      </c>
    </row>
    <row r="26" spans="1:14" ht="30" x14ac:dyDescent="0.25">
      <c r="A26" s="37" t="s">
        <v>76</v>
      </c>
      <c r="B26" s="37"/>
      <c r="C26" s="37"/>
      <c r="D26" s="4" t="s">
        <v>61</v>
      </c>
      <c r="E26" s="4" t="s">
        <v>19</v>
      </c>
      <c r="F26" s="4" t="s">
        <v>151</v>
      </c>
      <c r="G26" s="5" t="s">
        <v>42</v>
      </c>
      <c r="H26" s="19" t="s">
        <v>77</v>
      </c>
      <c r="I26" s="8">
        <v>6065</v>
      </c>
      <c r="J26" s="8">
        <v>0</v>
      </c>
      <c r="K26" s="8">
        <v>0</v>
      </c>
      <c r="L26" s="8">
        <v>6065</v>
      </c>
      <c r="M26" s="8">
        <v>1610.79</v>
      </c>
      <c r="N26" s="8">
        <f t="shared" si="0"/>
        <v>4454.21</v>
      </c>
    </row>
    <row r="27" spans="1:14" ht="30" x14ac:dyDescent="0.25">
      <c r="A27" s="33" t="s">
        <v>121</v>
      </c>
      <c r="B27" s="34"/>
      <c r="C27" s="35"/>
      <c r="D27" s="4" t="s">
        <v>120</v>
      </c>
      <c r="E27" s="4" t="s">
        <v>19</v>
      </c>
      <c r="F27" s="4" t="s">
        <v>134</v>
      </c>
      <c r="G27" s="5" t="s">
        <v>135</v>
      </c>
      <c r="H27" s="19" t="s">
        <v>122</v>
      </c>
      <c r="I27" s="8">
        <v>27027.23</v>
      </c>
      <c r="J27" s="8">
        <v>0</v>
      </c>
      <c r="K27" s="8">
        <v>0</v>
      </c>
      <c r="L27" s="8">
        <v>27027.23</v>
      </c>
      <c r="M27" s="8">
        <v>27027.23</v>
      </c>
      <c r="N27" s="8">
        <f t="shared" si="0"/>
        <v>0</v>
      </c>
    </row>
    <row r="28" spans="1:14" ht="20.25" customHeight="1" x14ac:dyDescent="0.25">
      <c r="A28" s="33" t="s">
        <v>123</v>
      </c>
      <c r="B28" s="34"/>
      <c r="C28" s="35"/>
      <c r="D28" s="4" t="s">
        <v>119</v>
      </c>
      <c r="E28" s="4" t="s">
        <v>19</v>
      </c>
      <c r="F28" s="4" t="s">
        <v>167</v>
      </c>
      <c r="G28" s="4" t="s">
        <v>16</v>
      </c>
      <c r="H28" s="19" t="s">
        <v>124</v>
      </c>
      <c r="I28" s="8">
        <v>35861.660000000003</v>
      </c>
      <c r="J28" s="8">
        <v>0</v>
      </c>
      <c r="K28" s="8">
        <v>0</v>
      </c>
      <c r="L28" s="8">
        <v>35861.660000000003</v>
      </c>
      <c r="M28" s="8">
        <v>35861.660000000003</v>
      </c>
      <c r="N28" s="8">
        <f t="shared" si="0"/>
        <v>0</v>
      </c>
    </row>
    <row r="29" spans="1:14" ht="18.75" customHeight="1" x14ac:dyDescent="0.25">
      <c r="A29" s="36" t="s">
        <v>102</v>
      </c>
      <c r="B29" s="36"/>
      <c r="C29" s="36"/>
      <c r="D29" s="4" t="s">
        <v>72</v>
      </c>
      <c r="E29" s="4" t="s">
        <v>19</v>
      </c>
      <c r="F29" s="4" t="s">
        <v>152</v>
      </c>
      <c r="G29" s="5" t="s">
        <v>42</v>
      </c>
      <c r="H29" s="6" t="s">
        <v>73</v>
      </c>
      <c r="I29" s="8">
        <v>14267.38</v>
      </c>
      <c r="J29" s="8">
        <v>0</v>
      </c>
      <c r="K29" s="8">
        <v>0</v>
      </c>
      <c r="L29" s="8">
        <v>14267.38</v>
      </c>
      <c r="M29" s="8">
        <v>3103.61</v>
      </c>
      <c r="N29" s="8">
        <f t="shared" si="0"/>
        <v>11163.769999999999</v>
      </c>
    </row>
    <row r="30" spans="1:14" ht="30" x14ac:dyDescent="0.25">
      <c r="A30" s="37" t="s">
        <v>58</v>
      </c>
      <c r="B30" s="37"/>
      <c r="C30" s="37"/>
      <c r="D30" s="4" t="s">
        <v>52</v>
      </c>
      <c r="E30" s="4" t="s">
        <v>19</v>
      </c>
      <c r="F30" s="50" t="s">
        <v>153</v>
      </c>
      <c r="G30" s="5" t="s">
        <v>42</v>
      </c>
      <c r="H30" s="6" t="s">
        <v>59</v>
      </c>
      <c r="I30" s="8">
        <v>7869.33</v>
      </c>
      <c r="J30" s="8">
        <v>0</v>
      </c>
      <c r="K30" s="8">
        <v>0</v>
      </c>
      <c r="L30" s="8">
        <v>7869.33</v>
      </c>
      <c r="M30" s="8">
        <v>1862.76</v>
      </c>
      <c r="N30" s="8">
        <f t="shared" si="0"/>
        <v>6006.57</v>
      </c>
    </row>
    <row r="31" spans="1:14" ht="22.5" customHeight="1" x14ac:dyDescent="0.25">
      <c r="A31" s="37" t="s">
        <v>62</v>
      </c>
      <c r="B31" s="37"/>
      <c r="C31" s="37"/>
      <c r="D31" s="4" t="s">
        <v>63</v>
      </c>
      <c r="E31" s="4" t="s">
        <v>19</v>
      </c>
      <c r="F31" s="4" t="s">
        <v>154</v>
      </c>
      <c r="G31" s="5" t="s">
        <v>64</v>
      </c>
      <c r="H31" s="6" t="s">
        <v>65</v>
      </c>
      <c r="I31" s="8">
        <v>8028.44</v>
      </c>
      <c r="J31" s="8">
        <v>0</v>
      </c>
      <c r="K31" s="8">
        <v>0</v>
      </c>
      <c r="L31" s="8">
        <v>8028.44</v>
      </c>
      <c r="M31" s="8">
        <v>2089.54</v>
      </c>
      <c r="N31" s="8">
        <f t="shared" si="0"/>
        <v>5938.9</v>
      </c>
    </row>
    <row r="32" spans="1:14" ht="30" x14ac:dyDescent="0.25">
      <c r="A32" s="36" t="s">
        <v>46</v>
      </c>
      <c r="B32" s="36"/>
      <c r="C32" s="36"/>
      <c r="D32" s="4" t="s">
        <v>47</v>
      </c>
      <c r="E32" s="4" t="s">
        <v>19</v>
      </c>
      <c r="F32" s="51" t="s">
        <v>155</v>
      </c>
      <c r="G32" s="5" t="s">
        <v>42</v>
      </c>
      <c r="H32" s="6" t="s">
        <v>48</v>
      </c>
      <c r="I32" s="8">
        <v>11914.33</v>
      </c>
      <c r="J32" s="8">
        <v>0</v>
      </c>
      <c r="K32" s="8">
        <v>0</v>
      </c>
      <c r="L32" s="8">
        <v>11914.33</v>
      </c>
      <c r="M32" s="8">
        <v>3100.37</v>
      </c>
      <c r="N32" s="8">
        <f t="shared" si="0"/>
        <v>8813.9599999999991</v>
      </c>
    </row>
    <row r="33" spans="1:14" ht="27.75" customHeight="1" x14ac:dyDescent="0.25">
      <c r="A33" s="37" t="s">
        <v>74</v>
      </c>
      <c r="B33" s="37"/>
      <c r="C33" s="37"/>
      <c r="D33" s="4" t="s">
        <v>66</v>
      </c>
      <c r="E33" s="4" t="s">
        <v>19</v>
      </c>
      <c r="F33" s="4" t="s">
        <v>156</v>
      </c>
      <c r="G33" s="5" t="s">
        <v>16</v>
      </c>
      <c r="H33" s="9" t="s">
        <v>75</v>
      </c>
      <c r="I33" s="8">
        <v>5339.12</v>
      </c>
      <c r="J33" s="8">
        <v>0</v>
      </c>
      <c r="K33" s="8">
        <v>0</v>
      </c>
      <c r="L33" s="8">
        <v>5339.12</v>
      </c>
      <c r="M33" s="8">
        <v>1080.3</v>
      </c>
      <c r="N33" s="8">
        <f t="shared" ref="N33" si="1">I33-K33-M33</f>
        <v>4258.82</v>
      </c>
    </row>
    <row r="34" spans="1:14" ht="27.75" customHeight="1" x14ac:dyDescent="0.25">
      <c r="A34" s="37" t="s">
        <v>56</v>
      </c>
      <c r="B34" s="37"/>
      <c r="C34" s="37"/>
      <c r="D34" s="4" t="s">
        <v>115</v>
      </c>
      <c r="E34" s="4" t="s">
        <v>19</v>
      </c>
      <c r="F34" s="52" t="s">
        <v>157</v>
      </c>
      <c r="G34" s="5" t="s">
        <v>16</v>
      </c>
      <c r="H34" s="6" t="s">
        <v>57</v>
      </c>
      <c r="I34" s="8">
        <v>6312.36</v>
      </c>
      <c r="J34" s="8">
        <v>0</v>
      </c>
      <c r="K34" s="8">
        <v>0</v>
      </c>
      <c r="L34" s="8">
        <v>6312.36</v>
      </c>
      <c r="M34" s="8">
        <v>1446.72</v>
      </c>
      <c r="N34" s="8">
        <f t="shared" si="0"/>
        <v>4865.6399999999994</v>
      </c>
    </row>
    <row r="35" spans="1:14" ht="30" x14ac:dyDescent="0.25">
      <c r="A35" s="37" t="s">
        <v>136</v>
      </c>
      <c r="B35" s="37"/>
      <c r="C35" s="37"/>
      <c r="D35" s="4" t="s">
        <v>115</v>
      </c>
      <c r="E35" s="4" t="s">
        <v>19</v>
      </c>
      <c r="F35" s="4" t="s">
        <v>137</v>
      </c>
      <c r="G35" s="5" t="s">
        <v>16</v>
      </c>
      <c r="H35" s="19" t="s">
        <v>138</v>
      </c>
      <c r="I35" s="8">
        <v>6312.36</v>
      </c>
      <c r="J35" s="8">
        <v>0</v>
      </c>
      <c r="K35" s="8">
        <v>0</v>
      </c>
      <c r="L35" s="8">
        <v>6312.36</v>
      </c>
      <c r="M35" s="8">
        <v>1441.3</v>
      </c>
      <c r="N35" s="8">
        <f t="shared" si="0"/>
        <v>4871.0599999999995</v>
      </c>
    </row>
    <row r="36" spans="1:14" ht="30" x14ac:dyDescent="0.25">
      <c r="A36" s="33" t="s">
        <v>139</v>
      </c>
      <c r="B36" s="34"/>
      <c r="C36" s="35"/>
      <c r="D36" s="4" t="s">
        <v>115</v>
      </c>
      <c r="E36" s="4" t="s">
        <v>19</v>
      </c>
      <c r="F36" s="4" t="s">
        <v>140</v>
      </c>
      <c r="G36" s="5" t="s">
        <v>141</v>
      </c>
      <c r="H36" s="19" t="s">
        <v>142</v>
      </c>
      <c r="I36" s="8">
        <v>7330.48</v>
      </c>
      <c r="J36" s="8">
        <v>4072.49</v>
      </c>
      <c r="K36" s="8">
        <v>0</v>
      </c>
      <c r="L36" s="8">
        <v>3257.99</v>
      </c>
      <c r="M36" s="8">
        <v>4607.2</v>
      </c>
      <c r="N36" s="8">
        <f t="shared" si="0"/>
        <v>2723.2799999999997</v>
      </c>
    </row>
    <row r="37" spans="1:14" ht="30" customHeight="1" x14ac:dyDescent="0.25">
      <c r="A37" s="38" t="s">
        <v>50</v>
      </c>
      <c r="B37" s="38"/>
      <c r="C37" s="38"/>
      <c r="D37" s="4" t="s">
        <v>33</v>
      </c>
      <c r="E37" s="5" t="s">
        <v>19</v>
      </c>
      <c r="F37" s="15" t="s">
        <v>158</v>
      </c>
      <c r="G37" s="5" t="s">
        <v>28</v>
      </c>
      <c r="H37" s="6" t="s">
        <v>51</v>
      </c>
      <c r="I37" s="8">
        <v>12119.52</v>
      </c>
      <c r="J37" s="8">
        <v>0</v>
      </c>
      <c r="K37" s="8">
        <v>0</v>
      </c>
      <c r="L37" s="8">
        <v>12119.52</v>
      </c>
      <c r="M37" s="8">
        <v>3083.7</v>
      </c>
      <c r="N37" s="8">
        <f t="shared" si="0"/>
        <v>9035.82</v>
      </c>
    </row>
    <row r="38" spans="1:14" ht="21" customHeight="1" x14ac:dyDescent="0.25">
      <c r="A38" s="37" t="s">
        <v>24</v>
      </c>
      <c r="B38" s="37"/>
      <c r="C38" s="37"/>
      <c r="D38" s="4" t="s">
        <v>25</v>
      </c>
      <c r="E38" s="5" t="s">
        <v>19</v>
      </c>
      <c r="F38" s="15" t="s">
        <v>159</v>
      </c>
      <c r="G38" s="5" t="s">
        <v>16</v>
      </c>
      <c r="H38" s="6" t="s">
        <v>26</v>
      </c>
      <c r="I38" s="8">
        <v>4289.74</v>
      </c>
      <c r="J38" s="8">
        <v>0</v>
      </c>
      <c r="K38" s="8">
        <v>0</v>
      </c>
      <c r="L38" s="8">
        <v>4289.74</v>
      </c>
      <c r="M38" s="8">
        <v>817.92</v>
      </c>
      <c r="N38" s="8">
        <f t="shared" si="0"/>
        <v>3471.8199999999997</v>
      </c>
    </row>
    <row r="39" spans="1:14" ht="21" customHeight="1" x14ac:dyDescent="0.25">
      <c r="A39" s="43" t="s">
        <v>34</v>
      </c>
      <c r="B39" s="43"/>
      <c r="C39" s="43"/>
      <c r="D39" s="4" t="s">
        <v>35</v>
      </c>
      <c r="E39" s="5" t="s">
        <v>19</v>
      </c>
      <c r="F39" s="52" t="s">
        <v>160</v>
      </c>
      <c r="G39" s="5" t="s">
        <v>36</v>
      </c>
      <c r="H39" s="6" t="s">
        <v>37</v>
      </c>
      <c r="I39" s="8">
        <v>11914.33</v>
      </c>
      <c r="J39" s="8">
        <v>0</v>
      </c>
      <c r="K39" s="8">
        <v>0</v>
      </c>
      <c r="L39" s="8">
        <v>11914.33</v>
      </c>
      <c r="M39" s="8">
        <v>3086.33</v>
      </c>
      <c r="N39" s="8">
        <f t="shared" si="0"/>
        <v>8828</v>
      </c>
    </row>
    <row r="40" spans="1:14" ht="30" x14ac:dyDescent="0.25">
      <c r="A40" s="37" t="s">
        <v>30</v>
      </c>
      <c r="B40" s="37"/>
      <c r="C40" s="37"/>
      <c r="D40" s="4" t="s">
        <v>31</v>
      </c>
      <c r="E40" s="5" t="s">
        <v>19</v>
      </c>
      <c r="F40" s="51" t="s">
        <v>161</v>
      </c>
      <c r="G40" s="5" t="s">
        <v>28</v>
      </c>
      <c r="H40" s="6" t="s">
        <v>32</v>
      </c>
      <c r="I40" s="8">
        <v>7389.55</v>
      </c>
      <c r="J40" s="8">
        <v>5896.68</v>
      </c>
      <c r="K40" s="8">
        <v>0</v>
      </c>
      <c r="L40" s="8">
        <v>1492.87</v>
      </c>
      <c r="M40" s="8">
        <v>6299.08</v>
      </c>
      <c r="N40" s="8">
        <f t="shared" si="0"/>
        <v>1090.4700000000003</v>
      </c>
    </row>
    <row r="41" spans="1:14" ht="18.75" customHeight="1" x14ac:dyDescent="0.25">
      <c r="A41" s="36" t="s">
        <v>103</v>
      </c>
      <c r="B41" s="36"/>
      <c r="C41" s="36"/>
      <c r="D41" s="4" t="s">
        <v>38</v>
      </c>
      <c r="E41" s="4" t="s">
        <v>19</v>
      </c>
      <c r="F41" s="4" t="s">
        <v>162</v>
      </c>
      <c r="G41" s="5" t="s">
        <v>100</v>
      </c>
      <c r="H41" s="19" t="s">
        <v>101</v>
      </c>
      <c r="I41" s="8">
        <v>11525.99</v>
      </c>
      <c r="J41" s="8">
        <v>0</v>
      </c>
      <c r="K41" s="8">
        <v>0</v>
      </c>
      <c r="L41" s="8">
        <v>11525.99</v>
      </c>
      <c r="M41" s="8">
        <v>2785.74</v>
      </c>
      <c r="N41" s="8">
        <f t="shared" si="0"/>
        <v>8740.25</v>
      </c>
    </row>
    <row r="42" spans="1:14" ht="30" x14ac:dyDescent="0.25">
      <c r="A42" s="37" t="s">
        <v>54</v>
      </c>
      <c r="B42" s="37"/>
      <c r="C42" s="37"/>
      <c r="D42" s="4" t="s">
        <v>53</v>
      </c>
      <c r="E42" s="4" t="s">
        <v>19</v>
      </c>
      <c r="F42" s="52" t="s">
        <v>163</v>
      </c>
      <c r="G42" s="5" t="s">
        <v>100</v>
      </c>
      <c r="H42" s="6" t="s">
        <v>55</v>
      </c>
      <c r="I42" s="8">
        <v>7253.19</v>
      </c>
      <c r="J42" s="8">
        <v>0</v>
      </c>
      <c r="K42" s="8">
        <v>0</v>
      </c>
      <c r="L42" s="8">
        <v>7253.19</v>
      </c>
      <c r="M42" s="8">
        <v>1902.83</v>
      </c>
      <c r="N42" s="8">
        <f t="shared" si="0"/>
        <v>5350.36</v>
      </c>
    </row>
    <row r="43" spans="1:14" ht="18.75" customHeight="1" x14ac:dyDescent="0.25">
      <c r="A43" s="36" t="s">
        <v>60</v>
      </c>
      <c r="B43" s="36"/>
      <c r="C43" s="36"/>
      <c r="D43" s="4" t="s">
        <v>67</v>
      </c>
      <c r="E43" s="4" t="s">
        <v>19</v>
      </c>
      <c r="F43" s="5" t="s">
        <v>164</v>
      </c>
      <c r="G43" s="5" t="s">
        <v>36</v>
      </c>
      <c r="H43" s="6" t="s">
        <v>49</v>
      </c>
      <c r="I43" s="8">
        <v>11525.99</v>
      </c>
      <c r="J43" s="8">
        <v>0</v>
      </c>
      <c r="K43" s="8">
        <v>0</v>
      </c>
      <c r="L43" s="8">
        <v>11525.99</v>
      </c>
      <c r="M43" s="8">
        <v>3479.7</v>
      </c>
      <c r="N43" s="8">
        <f t="shared" si="0"/>
        <v>8046.29</v>
      </c>
    </row>
    <row r="44" spans="1:14" ht="21" customHeight="1" x14ac:dyDescent="0.25">
      <c r="A44" s="44" t="s">
        <v>68</v>
      </c>
      <c r="B44" s="44"/>
      <c r="C44" s="44"/>
      <c r="D44" s="4" t="s">
        <v>69</v>
      </c>
      <c r="E44" s="4" t="s">
        <v>19</v>
      </c>
      <c r="F44" s="4" t="s">
        <v>165</v>
      </c>
      <c r="G44" s="5" t="s">
        <v>16</v>
      </c>
      <c r="H44" s="9" t="s">
        <v>70</v>
      </c>
      <c r="I44" s="10">
        <v>8777.36</v>
      </c>
      <c r="J44" s="10">
        <v>6884.21</v>
      </c>
      <c r="K44" s="10">
        <v>0</v>
      </c>
      <c r="L44" s="10">
        <v>1893.15</v>
      </c>
      <c r="M44" s="8">
        <v>7246.62</v>
      </c>
      <c r="N44" s="8">
        <f t="shared" si="0"/>
        <v>1530.7400000000007</v>
      </c>
    </row>
    <row r="45" spans="1:14" ht="19.5" customHeight="1" x14ac:dyDescent="0.25">
      <c r="A45" s="30" t="s">
        <v>116</v>
      </c>
      <c r="B45" s="31"/>
      <c r="C45" s="32"/>
      <c r="D45" s="4" t="s">
        <v>117</v>
      </c>
      <c r="E45" s="4" t="s">
        <v>19</v>
      </c>
      <c r="F45" s="4" t="s">
        <v>166</v>
      </c>
      <c r="G45" s="5" t="s">
        <v>16</v>
      </c>
      <c r="H45" s="19" t="s">
        <v>118</v>
      </c>
      <c r="I45" s="10">
        <v>6085.37</v>
      </c>
      <c r="J45" s="10">
        <v>0</v>
      </c>
      <c r="K45" s="10">
        <v>0</v>
      </c>
      <c r="L45" s="10">
        <v>6085.37</v>
      </c>
      <c r="M45" s="8">
        <v>1278.67</v>
      </c>
      <c r="N45" s="8">
        <f t="shared" si="0"/>
        <v>4806.7</v>
      </c>
    </row>
    <row r="46" spans="1:14" ht="15" customHeight="1" x14ac:dyDescent="0.25">
      <c r="A46" s="45" t="s">
        <v>127</v>
      </c>
      <c r="B46" s="45"/>
      <c r="C46" s="45"/>
    </row>
    <row r="47" spans="1:14" ht="11.25" customHeight="1" x14ac:dyDescent="0.25"/>
    <row r="48" spans="1:14" x14ac:dyDescent="0.25">
      <c r="A48" s="42" t="s">
        <v>71</v>
      </c>
      <c r="B48" s="42"/>
      <c r="C48" s="42"/>
      <c r="D48" s="42"/>
      <c r="E48" s="42"/>
      <c r="F48" s="42"/>
      <c r="G48" s="42"/>
      <c r="H48" s="42"/>
      <c r="I48" s="42"/>
      <c r="J48" s="42"/>
      <c r="K48" s="42"/>
      <c r="L48" s="42"/>
      <c r="M48" s="42"/>
      <c r="N48" s="42"/>
    </row>
    <row r="49" spans="1:14" x14ac:dyDescent="0.25">
      <c r="A49" s="42"/>
      <c r="B49" s="42"/>
      <c r="C49" s="42"/>
      <c r="D49" s="42"/>
      <c r="E49" s="42"/>
      <c r="F49" s="42"/>
      <c r="G49" s="42"/>
      <c r="H49" s="42"/>
      <c r="I49" s="42"/>
      <c r="J49" s="42"/>
      <c r="K49" s="42"/>
      <c r="L49" s="42"/>
      <c r="M49" s="42"/>
      <c r="N49" s="42"/>
    </row>
    <row r="50" spans="1:14" x14ac:dyDescent="0.25">
      <c r="A50" s="42"/>
      <c r="B50" s="42"/>
      <c r="C50" s="42"/>
      <c r="D50" s="42"/>
      <c r="E50" s="42"/>
      <c r="F50" s="42"/>
      <c r="G50" s="42"/>
      <c r="H50" s="42"/>
      <c r="I50" s="42"/>
      <c r="J50" s="42"/>
      <c r="K50" s="42"/>
      <c r="L50" s="42"/>
      <c r="M50" s="42"/>
      <c r="N50" s="42"/>
    </row>
    <row r="51" spans="1:14" ht="29.25" customHeight="1" x14ac:dyDescent="0.25">
      <c r="A51" s="42"/>
      <c r="B51" s="42"/>
      <c r="C51" s="42"/>
      <c r="D51" s="42"/>
      <c r="E51" s="42"/>
      <c r="F51" s="42"/>
      <c r="G51" s="42"/>
      <c r="H51" s="42"/>
      <c r="I51" s="42"/>
      <c r="J51" s="42"/>
      <c r="K51" s="42"/>
      <c r="L51" s="42"/>
      <c r="M51" s="42"/>
      <c r="N51" s="42"/>
    </row>
  </sheetData>
  <mergeCells count="44">
    <mergeCell ref="A46:C46"/>
    <mergeCell ref="A27:C27"/>
    <mergeCell ref="A35:C35"/>
    <mergeCell ref="A36:C36"/>
    <mergeCell ref="A48:N51"/>
    <mergeCell ref="A38:C38"/>
    <mergeCell ref="A25:C25"/>
    <mergeCell ref="A30:C30"/>
    <mergeCell ref="A39:C39"/>
    <mergeCell ref="A32:C32"/>
    <mergeCell ref="A37:C37"/>
    <mergeCell ref="A40:C40"/>
    <mergeCell ref="A41:C41"/>
    <mergeCell ref="A42:C42"/>
    <mergeCell ref="A43:C43"/>
    <mergeCell ref="A44:C44"/>
    <mergeCell ref="A10:N10"/>
    <mergeCell ref="A33:C33"/>
    <mergeCell ref="A15:C15"/>
    <mergeCell ref="A24:C24"/>
    <mergeCell ref="A26:C26"/>
    <mergeCell ref="A29:C29"/>
    <mergeCell ref="A31:C31"/>
    <mergeCell ref="A1:D1"/>
    <mergeCell ref="A5:G5"/>
    <mergeCell ref="A6:G6"/>
    <mergeCell ref="A7:G7"/>
    <mergeCell ref="A9:C9"/>
    <mergeCell ref="A8:G8"/>
    <mergeCell ref="A16:N16"/>
    <mergeCell ref="A11:C11"/>
    <mergeCell ref="A12:C12"/>
    <mergeCell ref="A13:C13"/>
    <mergeCell ref="A14:C14"/>
    <mergeCell ref="A21:C21"/>
    <mergeCell ref="A22:C22"/>
    <mergeCell ref="A23:C23"/>
    <mergeCell ref="A45:C45"/>
    <mergeCell ref="A28:C28"/>
    <mergeCell ref="A17:C17"/>
    <mergeCell ref="A18:C18"/>
    <mergeCell ref="A19:C19"/>
    <mergeCell ref="A34:C34"/>
    <mergeCell ref="A20:C20"/>
  </mergeCells>
  <hyperlinks>
    <hyperlink ref="H17" r:id="rId1" xr:uid="{00000000-0004-0000-0000-000000000000}"/>
    <hyperlink ref="H18" r:id="rId2" xr:uid="{00000000-0004-0000-0000-000001000000}"/>
    <hyperlink ref="H19" r:id="rId3" xr:uid="{00000000-0004-0000-0000-000002000000}"/>
    <hyperlink ref="H39" r:id="rId4" xr:uid="{00000000-0004-0000-0000-000003000000}"/>
    <hyperlink ref="H41" r:id="rId5" xr:uid="{00000000-0004-0000-0000-000004000000}"/>
    <hyperlink ref="H24" r:id="rId6" xr:uid="{00000000-0004-0000-0000-000005000000}"/>
    <hyperlink ref="H25" r:id="rId7" xr:uid="{00000000-0004-0000-0000-000006000000}"/>
    <hyperlink ref="H32" r:id="rId8" xr:uid="{00000000-0004-0000-0000-000007000000}"/>
    <hyperlink ref="H29" r:id="rId9" display="mariana.cruzeiro@credeq-go.org.br" xr:uid="{00000000-0004-0000-0000-000008000000}"/>
    <hyperlink ref="H43" r:id="rId10" display="rildo.severino@credeq-go.org.br" xr:uid="{00000000-0004-0000-0000-000009000000}"/>
    <hyperlink ref="H26" r:id="rId11" xr:uid="{00000000-0004-0000-0000-00000A000000}"/>
    <hyperlink ref="H44" r:id="rId12" display="mailto:elisandro.santos@credeq-go.org.br" xr:uid="{00000000-0004-0000-0000-00000D000000}"/>
    <hyperlink ref="H11" r:id="rId13" xr:uid="{E065E83C-11F8-4FFD-AE0A-3045B3A711EA}"/>
    <hyperlink ref="H12" r:id="rId14" xr:uid="{FD17BC4A-8FEE-4730-830E-6E015183AAB3}"/>
    <hyperlink ref="H13" r:id="rId15" xr:uid="{7E82D01A-9C17-4421-84A8-24F5EF820C74}"/>
    <hyperlink ref="H14" r:id="rId16" display="irmalayanne@luzdavida.org.br" xr:uid="{802830BD-3ADE-44D3-8406-54260E67905C}"/>
    <hyperlink ref="H15" r:id="rId17" xr:uid="{F0C85FE7-E0DA-4634-BA82-16DEB10F268C}"/>
    <hyperlink ref="H21" r:id="rId18" xr:uid="{2A6A70F1-9AF9-4108-929E-3DF2C5B672BA}"/>
    <hyperlink ref="H22" r:id="rId19" xr:uid="{07F831E1-6C7F-426E-B2E9-841B276AE6F0}"/>
    <hyperlink ref="H33" r:id="rId20" display="mailto:lucineide.silva@credeq-go.org.br" xr:uid="{BE696045-9853-4A26-8A51-F62CA8506E06}"/>
    <hyperlink ref="H45" r:id="rId21" xr:uid="{EB90EA3E-23DB-42D6-B8BE-BA7EF4FA51E0}"/>
    <hyperlink ref="H28" r:id="rId22" xr:uid="{825E522C-98B0-46E0-BCBC-268EC523F56E}"/>
    <hyperlink ref="H27" r:id="rId23" xr:uid="{BE71ACFC-1509-40D7-AF65-C9519CC742C8}"/>
    <hyperlink ref="H35" r:id="rId24" xr:uid="{383F9AE4-2B8B-4D35-AAC9-75C64168A29B}"/>
    <hyperlink ref="H36" r:id="rId25" xr:uid="{BDA8A0EC-A7E9-4A4E-9E74-5AF34DCF6C4D}"/>
  </hyperlinks>
  <printOptions horizontalCentered="1"/>
  <pageMargins left="0.51181102362204722" right="0.51181102362204722" top="0.39370078740157483" bottom="0.59055118110236227" header="0.39370078740157483" footer="0.59055118110236227"/>
  <pageSetup paperSize="9" scale="45" orientation="landscape" horizontalDpi="0" verticalDpi="0" r:id="rId26"/>
  <drawing r:id="rId2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2026-01-15T19:37:37Z</cp:lastPrinted>
  <dcterms:created xsi:type="dcterms:W3CDTF">2021-07-15T14:40:56Z</dcterms:created>
  <dcterms:modified xsi:type="dcterms:W3CDTF">2026-01-15T19:50:50Z</dcterms:modified>
</cp:coreProperties>
</file>