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4606E24C-9E1E-4F42-8099-D7E15A57618A}"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6" i="1" l="1"/>
  <c r="M25" i="1"/>
  <c r="M24" i="1"/>
  <c r="M23" i="1"/>
  <c r="M22" i="1"/>
  <c r="M21" i="1"/>
  <c r="M20" i="1"/>
  <c r="M19" i="1"/>
  <c r="M18" i="1"/>
  <c r="M17" i="1"/>
  <c r="M16" i="1"/>
  <c r="M15" i="1"/>
  <c r="M14" i="1"/>
  <c r="M13" i="1"/>
  <c r="M12" i="1"/>
  <c r="M11" i="1"/>
  <c r="M10" i="1"/>
</calcChain>
</file>

<file path=xl/sharedStrings.xml><?xml version="1.0" encoding="utf-8"?>
<sst xmlns="http://schemas.openxmlformats.org/spreadsheetml/2006/main" count="129" uniqueCount="103">
  <si>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</si>
  <si>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</si>
  <si>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</si>
  <si>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</si>
  <si>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</si>
  <si>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</si>
  <si>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</si>
  <si>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</si>
  <si>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</si>
  <si>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</si>
  <si>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</si>
  <si>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</si>
  <si>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</si>
  <si>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</si>
  <si>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</si>
  <si>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</si>
  <si>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</si>
  <si>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</si>
  <si>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</si>
  <si>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</si>
  <si>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</si>
  <si>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</si>
  <si>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</si>
  <si>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</si>
  <si>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</si>
  <si>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</si>
  <si>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</si>
  <si>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</si>
  <si>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</si>
  <si>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</si>
  <si>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</si>
  <si>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</si>
  <si>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</si>
  <si>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</si>
  <si>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</si>
  <si>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</si>
  <si>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</si>
  <si>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</si>
  <si>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</si>
  <si>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</si>
  <si>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</si>
  <si>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</si>
  <si>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</si>
  <si>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</si>
  <si>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</si>
  <si>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</si>
  <si>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</si>
  <si>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</si>
  <si>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</si>
  <si>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</si>
  <si>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</si>
  <si>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</si>
  <si>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</si>
  <si>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</si>
  <si>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</si>
  <si>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</si>
  <si>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</si>
  <si>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</si>
  <si>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</si>
  <si>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</si>
  <si>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</si>
  <si>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</si>
  <si>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</si>
  <si>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</si>
  <si>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</si>
  <si>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</si>
  <si>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</si>
  <si>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</si>
  <si>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</si>
  <si>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</si>
  <si>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</si>
  <si>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</si>
  <si>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</si>
  <si>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</si>
  <si>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</si>
  <si>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</si>
  <si>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</si>
  <si>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</si>
  <si>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</si>
  <si>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</si>
  <si>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</si>
  <si>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</si>
  <si>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</si>
  <si>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</si>
  <si>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</si>
  <si>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</si>
  <si>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</si>
  <si>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</si>
  <si>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</si>
  <si>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</si>
  <si>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</si>
  <si>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</si>
  <si>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CLEISON RODRIGUES DA SILVA</t>
  </si>
  <si>
    <t xml:space="preserve">cleison.silva@credeq-go.org.br </t>
  </si>
  <si>
    <t>LUIS MIGUEL DA SILVA JUNIOR</t>
  </si>
  <si>
    <t>luis.miguel@credeq-go.org.br</t>
  </si>
  <si>
    <t xml:space="preserve">daianny.batista@credeq-go.org.br </t>
  </si>
  <si>
    <t>NORTHON CHAPADENSE PEREIRA</t>
  </si>
  <si>
    <t>northon.chaoadense@credeq-go.org.br</t>
  </si>
  <si>
    <t>GEORGE LOPES DA SILVA</t>
  </si>
  <si>
    <t>george.silva@credeq-go.org.br</t>
  </si>
  <si>
    <t>gerenciamedica@credeq-go.org.br</t>
  </si>
  <si>
    <t>MÊS/ANO: 04/2018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</si>
</sst>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0">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ildo.severino@credeq-go.org.br" TargetMode="External"/><Relationship Id="rId13" Type="http://schemas.openxmlformats.org/officeDocument/2006/relationships/hyperlink" Target="mailto:leonardo.ornelas@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gerenciamedic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oana.salviano@credeq-go.org.br" TargetMode="External"/><Relationship Id="rId17" Type="http://schemas.openxmlformats.org/officeDocument/2006/relationships/hyperlink" Target="mailto:luis.miguel@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leison.silva@credeq-go.org.br" TargetMode="External"/><Relationship Id="rId20" Type="http://schemas.openxmlformats.org/officeDocument/2006/relationships/hyperlink" Target="mailto:george.silv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marcus.klein@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cleydson.lima@credeq-go.org.br" TargetMode="External"/><Relationship Id="rId23" Type="http://schemas.openxmlformats.org/officeDocument/2006/relationships/drawing" Target="../drawings/drawing1.xml"/><Relationship Id="rId10" Type="http://schemas.openxmlformats.org/officeDocument/2006/relationships/hyperlink" Target="mailto:diretoriatecnica@credeq-go.org.br" TargetMode="External"/><Relationship Id="rId19" Type="http://schemas.openxmlformats.org/officeDocument/2006/relationships/hyperlink" Target="mailto:northon.chaoadens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ego.silva@credeq-go.org.br" TargetMode="External"/><Relationship Id="rId14" Type="http://schemas.openxmlformats.org/officeDocument/2006/relationships/hyperlink" Target="mailto:francisco.queiroz@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7" zoomScaleNormal="100" workbookViewId="0">
      <selection activeCell="M26" sqref="M26"/>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6"/>
      <c r="B1" s="36"/>
      <c r="C1" s="36"/>
      <c r="D1" s="36"/>
      <c r="E1" s="36"/>
      <c r="F1" s="36"/>
      <c r="G1" s="36"/>
      <c r="H1" s="36"/>
      <c r="I1" s="36"/>
      <c r="J1" s="36"/>
      <c r="K1" s="36"/>
      <c r="L1" s="36"/>
      <c r="M1" s="36"/>
    </row>
    <row r="3" spans="1:13">
      <c r="E3" s="37" t="s">
        <v>13</v>
      </c>
      <c r="F3" s="37"/>
      <c r="G3" s="37"/>
      <c r="H3" s="37"/>
      <c r="I3" s="2"/>
      <c r="J3" s="2"/>
      <c r="K3" s="2"/>
      <c r="L3" s="2"/>
      <c r="M3" s="2"/>
    </row>
    <row r="4" spans="1:13">
      <c r="E4" s="14"/>
      <c r="F4" s="14"/>
      <c r="G4" s="14"/>
    </row>
    <row r="5" spans="1:13">
      <c r="A5" s="35" t="s">
        <v>0</v>
      </c>
      <c r="B5" s="35"/>
      <c r="C5" s="35"/>
      <c r="D5" s="35"/>
      <c r="E5" s="35"/>
      <c r="F5" s="35"/>
      <c r="G5" s="2"/>
      <c r="H5" s="2"/>
      <c r="I5" s="2"/>
      <c r="J5" s="2"/>
      <c r="K5" s="2"/>
      <c r="L5" s="2"/>
      <c r="M5" s="2"/>
    </row>
    <row r="6" spans="1:13">
      <c r="A6" s="35" t="s">
        <v>14</v>
      </c>
      <c r="B6" s="35"/>
      <c r="C6" s="35"/>
      <c r="D6" s="35"/>
      <c r="E6" s="35"/>
      <c r="F6" s="35"/>
    </row>
    <row r="7" spans="1:13" ht="17.100000000000001" customHeight="1">
      <c r="A7" s="35" t="s">
        <v>102</v>
      </c>
      <c r="B7" s="35"/>
      <c r="C7" s="35"/>
      <c r="D7" s="35"/>
      <c r="E7" s="35"/>
      <c r="F7" s="35"/>
      <c r="G7" s="2"/>
      <c r="H7" s="2"/>
      <c r="I7" s="2"/>
      <c r="J7" s="2"/>
      <c r="K7" s="2"/>
      <c r="L7" s="2"/>
      <c r="M7" s="2"/>
    </row>
    <row r="8" spans="1:13" ht="43.5" customHeight="1">
      <c r="A8" s="28" t="s">
        <v>1</v>
      </c>
      <c r="B8" s="28"/>
      <c r="C8" s="28"/>
      <c r="D8" s="3" t="s">
        <v>2</v>
      </c>
      <c r="E8" s="3" t="s">
        <v>3</v>
      </c>
      <c r="F8" s="3" t="s">
        <v>4</v>
      </c>
      <c r="G8" s="3" t="s">
        <v>5</v>
      </c>
      <c r="H8" s="3" t="s">
        <v>15</v>
      </c>
      <c r="I8" s="9" t="s">
        <v>6</v>
      </c>
      <c r="J8" s="9" t="s">
        <v>7</v>
      </c>
      <c r="K8" s="9" t="s">
        <v>8</v>
      </c>
      <c r="L8" s="9" t="s">
        <v>9</v>
      </c>
      <c r="M8" s="9" t="s">
        <v>10</v>
      </c>
    </row>
    <row r="9" spans="1:13" ht="31.5" customHeight="1">
      <c r="A9" s="18" t="s">
        <v>72</v>
      </c>
      <c r="B9" s="19"/>
      <c r="C9" s="19"/>
      <c r="D9" s="19"/>
      <c r="E9" s="19"/>
      <c r="F9" s="19"/>
      <c r="G9" s="19"/>
      <c r="H9" s="19"/>
      <c r="I9" s="19"/>
      <c r="J9" s="19"/>
      <c r="K9" s="19"/>
      <c r="L9" s="19"/>
      <c r="M9" s="20"/>
    </row>
    <row r="10" spans="1:13" ht="30">
      <c r="A10" s="24" t="s">
        <v>33</v>
      </c>
      <c r="B10" s="24"/>
      <c r="C10" s="24"/>
      <c r="D10" s="4" t="s">
        <v>34</v>
      </c>
      <c r="E10" s="4" t="s">
        <v>35</v>
      </c>
      <c r="F10" s="7" t="s">
        <v>36</v>
      </c>
      <c r="G10" s="8" t="s">
        <v>37</v>
      </c>
      <c r="H10" s="38">
        <v>29164.720000000001</v>
      </c>
      <c r="I10" s="6">
        <v>0</v>
      </c>
      <c r="J10" s="6">
        <v>0</v>
      </c>
      <c r="K10" s="10">
        <v>24164.720000000001</v>
      </c>
      <c r="L10" s="6">
        <v>7613.63</v>
      </c>
      <c r="M10" s="6">
        <f t="shared" ref="M10:M26" si="0">H10-L10</f>
        <v>21551.09</v>
      </c>
    </row>
    <row r="11" spans="1:13" ht="30">
      <c r="A11" s="26" t="s">
        <v>38</v>
      </c>
      <c r="B11" s="26"/>
      <c r="C11" s="26"/>
      <c r="D11" s="4" t="s">
        <v>39</v>
      </c>
      <c r="E11" s="7" t="s">
        <v>40</v>
      </c>
      <c r="F11" s="7" t="s">
        <v>41</v>
      </c>
      <c r="G11" s="8" t="s">
        <v>42</v>
      </c>
      <c r="H11" s="6">
        <v>25998.1</v>
      </c>
      <c r="I11" s="6">
        <v>0</v>
      </c>
      <c r="J11" s="6">
        <v>0</v>
      </c>
      <c r="K11" s="6">
        <v>25998.1</v>
      </c>
      <c r="L11" s="6">
        <v>6626.09</v>
      </c>
      <c r="M11" s="6">
        <f t="shared" si="0"/>
        <v>19372.009999999998</v>
      </c>
    </row>
    <row r="12" spans="1:13" ht="21.75" customHeight="1">
      <c r="A12" s="24" t="s">
        <v>92</v>
      </c>
      <c r="B12" s="24"/>
      <c r="C12" s="24"/>
      <c r="D12" s="4" t="s">
        <v>43</v>
      </c>
      <c r="E12" s="7" t="s">
        <v>40</v>
      </c>
      <c r="F12" s="7" t="s">
        <v>36</v>
      </c>
      <c r="G12" s="16" t="s">
        <v>93</v>
      </c>
      <c r="H12" s="38">
        <v>17109.599999999999</v>
      </c>
      <c r="I12" s="6">
        <v>0</v>
      </c>
      <c r="J12" s="6">
        <v>0</v>
      </c>
      <c r="K12" s="10">
        <v>17109.599999999999</v>
      </c>
      <c r="L12" s="6">
        <v>4278.71</v>
      </c>
      <c r="M12" s="6">
        <f t="shared" si="0"/>
        <v>12830.89</v>
      </c>
    </row>
    <row r="13" spans="1:13" ht="21.75" customHeight="1">
      <c r="A13" s="26" t="s">
        <v>94</v>
      </c>
      <c r="B13" s="26"/>
      <c r="C13" s="26"/>
      <c r="D13" s="4" t="s">
        <v>45</v>
      </c>
      <c r="E13" s="7" t="s">
        <v>40</v>
      </c>
      <c r="F13" s="7" t="s">
        <v>46</v>
      </c>
      <c r="G13" s="16" t="s">
        <v>95</v>
      </c>
      <c r="H13" s="6">
        <v>6140.5</v>
      </c>
      <c r="I13" s="6">
        <v>0</v>
      </c>
      <c r="J13" s="6">
        <v>0</v>
      </c>
      <c r="K13" s="6">
        <v>6140.5</v>
      </c>
      <c r="L13" s="6">
        <v>1115.76</v>
      </c>
      <c r="M13" s="6">
        <f t="shared" si="0"/>
        <v>5024.74</v>
      </c>
    </row>
    <row r="14" spans="1:13" ht="30">
      <c r="A14" s="26" t="s">
        <v>44</v>
      </c>
      <c r="B14" s="26"/>
      <c r="C14" s="26"/>
      <c r="D14" s="4" t="s">
        <v>51</v>
      </c>
      <c r="E14" s="7" t="s">
        <v>40</v>
      </c>
      <c r="F14" s="7" t="s">
        <v>50</v>
      </c>
      <c r="G14" s="16" t="s">
        <v>96</v>
      </c>
      <c r="H14" s="38">
        <v>6169.25</v>
      </c>
      <c r="I14" s="6">
        <v>0</v>
      </c>
      <c r="J14" s="6">
        <v>0</v>
      </c>
      <c r="K14" s="10">
        <v>6169.25</v>
      </c>
      <c r="L14" s="6">
        <v>1324.74</v>
      </c>
      <c r="M14" s="6">
        <f t="shared" si="0"/>
        <v>4844.51</v>
      </c>
    </row>
    <row r="15" spans="1:13" ht="26.25" customHeight="1">
      <c r="A15" s="29" t="s">
        <v>75</v>
      </c>
      <c r="B15" s="30"/>
      <c r="C15" s="31"/>
      <c r="D15" s="4" t="s">
        <v>76</v>
      </c>
      <c r="E15" s="7" t="s">
        <v>40</v>
      </c>
      <c r="F15" s="7" t="s">
        <v>50</v>
      </c>
      <c r="G15" s="16" t="s">
        <v>77</v>
      </c>
      <c r="H15" s="38">
        <v>5926.6</v>
      </c>
      <c r="I15" s="6">
        <v>0</v>
      </c>
      <c r="J15" s="6">
        <v>0</v>
      </c>
      <c r="K15" s="10">
        <v>5926.6</v>
      </c>
      <c r="L15" s="6">
        <v>216.36</v>
      </c>
      <c r="M15" s="6">
        <f>H15-L15</f>
        <v>5710.2400000000007</v>
      </c>
    </row>
    <row r="16" spans="1:13" ht="26.25" customHeight="1">
      <c r="A16" s="29" t="s">
        <v>97</v>
      </c>
      <c r="B16" s="30"/>
      <c r="C16" s="31"/>
      <c r="D16" s="4" t="s">
        <v>79</v>
      </c>
      <c r="E16" s="7" t="s">
        <v>40</v>
      </c>
      <c r="F16" s="7" t="s">
        <v>36</v>
      </c>
      <c r="G16" s="16" t="s">
        <v>98</v>
      </c>
      <c r="H16" s="38">
        <v>6082.6</v>
      </c>
      <c r="I16" s="6">
        <v>0</v>
      </c>
      <c r="J16" s="6">
        <v>0</v>
      </c>
      <c r="K16" s="10">
        <v>6082.6</v>
      </c>
      <c r="L16" s="6">
        <v>1099.83</v>
      </c>
      <c r="M16" s="6">
        <f t="shared" ref="M16" si="1">H16-L16</f>
        <v>4982.7700000000004</v>
      </c>
    </row>
    <row r="17" spans="1:13" ht="21.75" customHeight="1">
      <c r="A17" s="27" t="s">
        <v>80</v>
      </c>
      <c r="B17" s="27"/>
      <c r="C17" s="27"/>
      <c r="D17" s="7" t="s">
        <v>47</v>
      </c>
      <c r="E17" s="7" t="s">
        <v>40</v>
      </c>
      <c r="F17" s="7" t="s">
        <v>48</v>
      </c>
      <c r="G17" s="8" t="s">
        <v>49</v>
      </c>
      <c r="H17" s="6">
        <v>2985.1</v>
      </c>
      <c r="I17" s="6">
        <v>0</v>
      </c>
      <c r="J17" s="6">
        <v>0</v>
      </c>
      <c r="K17" s="6">
        <v>2985.1</v>
      </c>
      <c r="L17" s="6">
        <v>384.82</v>
      </c>
      <c r="M17" s="6">
        <f>H17-L17</f>
        <v>2600.2799999999997</v>
      </c>
    </row>
    <row r="18" spans="1:13" ht="45">
      <c r="A18" s="26" t="s">
        <v>81</v>
      </c>
      <c r="B18" s="26"/>
      <c r="C18" s="26"/>
      <c r="D18" s="4" t="s">
        <v>82</v>
      </c>
      <c r="E18" s="7" t="s">
        <v>40</v>
      </c>
      <c r="F18" s="7" t="s">
        <v>83</v>
      </c>
      <c r="G18" s="16" t="s">
        <v>84</v>
      </c>
      <c r="H18" s="6">
        <v>17109.599999999999</v>
      </c>
      <c r="I18" s="6">
        <v>0</v>
      </c>
      <c r="J18" s="6">
        <v>0</v>
      </c>
      <c r="K18" s="6">
        <v>17109.599999999999</v>
      </c>
      <c r="L18" s="6">
        <v>4325.87</v>
      </c>
      <c r="M18" s="6">
        <f t="shared" si="0"/>
        <v>12783.73</v>
      </c>
    </row>
    <row r="19" spans="1:13" ht="18.75" customHeight="1">
      <c r="A19" s="25" t="s">
        <v>56</v>
      </c>
      <c r="B19" s="25"/>
      <c r="C19" s="25"/>
      <c r="D19" s="4" t="s">
        <v>85</v>
      </c>
      <c r="E19" s="4" t="s">
        <v>40</v>
      </c>
      <c r="F19" s="7" t="s">
        <v>58</v>
      </c>
      <c r="G19" s="8" t="s">
        <v>59</v>
      </c>
      <c r="H19" s="38">
        <v>6477.8</v>
      </c>
      <c r="I19" s="6">
        <v>0</v>
      </c>
      <c r="J19" s="6">
        <v>0</v>
      </c>
      <c r="K19" s="10">
        <v>6477.8</v>
      </c>
      <c r="L19" s="6">
        <v>1286.67</v>
      </c>
      <c r="M19" s="6">
        <f>H19-L19</f>
        <v>5191.13</v>
      </c>
    </row>
    <row r="20" spans="1:13" ht="31.5" customHeight="1">
      <c r="A20" s="24" t="s">
        <v>99</v>
      </c>
      <c r="B20" s="24"/>
      <c r="C20" s="24"/>
      <c r="D20" s="4" t="s">
        <v>57</v>
      </c>
      <c r="E20" s="4" t="s">
        <v>40</v>
      </c>
      <c r="F20" s="7" t="s">
        <v>54</v>
      </c>
      <c r="G20" s="16" t="s">
        <v>100</v>
      </c>
      <c r="H20" s="38">
        <v>6350.6</v>
      </c>
      <c r="I20" s="6">
        <v>0</v>
      </c>
      <c r="J20" s="6">
        <v>0</v>
      </c>
      <c r="K20" s="10">
        <v>6350.6</v>
      </c>
      <c r="L20" s="6">
        <v>1158.5899999999999</v>
      </c>
      <c r="M20" s="6">
        <f t="shared" ref="M20" si="2">H20-L20</f>
        <v>5192.01</v>
      </c>
    </row>
    <row r="21" spans="1:13">
      <c r="A21" s="24" t="s">
        <v>52</v>
      </c>
      <c r="B21" s="24"/>
      <c r="C21" s="24"/>
      <c r="D21" s="4" t="s">
        <v>53</v>
      </c>
      <c r="E21" s="4" t="s">
        <v>40</v>
      </c>
      <c r="F21" s="7" t="s">
        <v>54</v>
      </c>
      <c r="G21" s="8" t="s">
        <v>55</v>
      </c>
      <c r="H21" s="38">
        <v>6350.6</v>
      </c>
      <c r="I21" s="6">
        <v>0</v>
      </c>
      <c r="J21" s="6">
        <v>0</v>
      </c>
      <c r="K21" s="10">
        <v>6350.6</v>
      </c>
      <c r="L21" s="6">
        <v>1327.45</v>
      </c>
      <c r="M21" s="6">
        <f>H21-L21</f>
        <v>5023.1500000000005</v>
      </c>
    </row>
    <row r="22" spans="1:13" ht="29.25" customHeight="1">
      <c r="A22" s="32" t="s">
        <v>86</v>
      </c>
      <c r="B22" s="33"/>
      <c r="C22" s="34"/>
      <c r="D22" s="4" t="s">
        <v>87</v>
      </c>
      <c r="E22" s="7" t="s">
        <v>40</v>
      </c>
      <c r="F22" s="7" t="s">
        <v>88</v>
      </c>
      <c r="G22" s="16" t="s">
        <v>89</v>
      </c>
      <c r="H22" s="38">
        <v>6350.6</v>
      </c>
      <c r="I22" s="6">
        <v>0</v>
      </c>
      <c r="J22" s="6">
        <v>0</v>
      </c>
      <c r="K22" s="10">
        <v>6350.6</v>
      </c>
      <c r="L22" s="6">
        <v>1065.42</v>
      </c>
      <c r="M22" s="6">
        <f t="shared" ref="M22:M24" si="3">H22-L22</f>
        <v>5285.18</v>
      </c>
    </row>
    <row r="23" spans="1:13" ht="17.25" customHeight="1">
      <c r="A23" s="24" t="s">
        <v>90</v>
      </c>
      <c r="B23" s="24"/>
      <c r="C23" s="24"/>
      <c r="D23" s="7" t="s">
        <v>60</v>
      </c>
      <c r="E23" s="7" t="s">
        <v>40</v>
      </c>
      <c r="F23" s="4" t="s">
        <v>36</v>
      </c>
      <c r="G23" s="8" t="s">
        <v>61</v>
      </c>
      <c r="H23" s="38">
        <v>26531.8</v>
      </c>
      <c r="I23" s="6">
        <v>0</v>
      </c>
      <c r="J23" s="6">
        <v>0</v>
      </c>
      <c r="K23" s="10">
        <v>26531.8</v>
      </c>
      <c r="L23" s="6">
        <v>6790.29</v>
      </c>
      <c r="M23" s="6">
        <f t="shared" si="3"/>
        <v>19741.509999999998</v>
      </c>
    </row>
    <row r="24" spans="1:13">
      <c r="A24" s="24" t="s">
        <v>66</v>
      </c>
      <c r="B24" s="24"/>
      <c r="C24" s="24"/>
      <c r="D24" s="4" t="s">
        <v>67</v>
      </c>
      <c r="E24" s="4" t="s">
        <v>40</v>
      </c>
      <c r="F24" s="7" t="s">
        <v>68</v>
      </c>
      <c r="G24" s="8" t="s">
        <v>69</v>
      </c>
      <c r="H24" s="39">
        <v>8039.79</v>
      </c>
      <c r="I24" s="12">
        <v>5636.65</v>
      </c>
      <c r="J24" s="12">
        <v>0</v>
      </c>
      <c r="K24" s="11">
        <v>2403.14</v>
      </c>
      <c r="L24" s="12">
        <v>7497.81</v>
      </c>
      <c r="M24" s="12">
        <f t="shared" si="3"/>
        <v>541.97999999999956</v>
      </c>
    </row>
    <row r="25" spans="1:13" ht="30">
      <c r="A25" s="24" t="s">
        <v>62</v>
      </c>
      <c r="B25" s="24"/>
      <c r="C25" s="24"/>
      <c r="D25" s="4" t="s">
        <v>63</v>
      </c>
      <c r="E25" s="4" t="s">
        <v>40</v>
      </c>
      <c r="F25" s="7" t="s">
        <v>64</v>
      </c>
      <c r="G25" s="8" t="s">
        <v>65</v>
      </c>
      <c r="H25" s="39">
        <v>6562.6</v>
      </c>
      <c r="I25" s="12">
        <v>0</v>
      </c>
      <c r="J25" s="12">
        <v>0</v>
      </c>
      <c r="K25" s="11">
        <v>6562.6</v>
      </c>
      <c r="L25" s="12">
        <v>1333.62</v>
      </c>
      <c r="M25" s="12">
        <f t="shared" si="0"/>
        <v>5228.9800000000005</v>
      </c>
    </row>
    <row r="26" spans="1:13" ht="18.75" customHeight="1">
      <c r="A26" s="24" t="s">
        <v>78</v>
      </c>
      <c r="B26" s="24"/>
      <c r="C26" s="24"/>
      <c r="D26" s="4" t="s">
        <v>91</v>
      </c>
      <c r="E26" s="4" t="s">
        <v>40</v>
      </c>
      <c r="F26" s="7" t="s">
        <v>70</v>
      </c>
      <c r="G26" s="16" t="s">
        <v>101</v>
      </c>
      <c r="H26" s="39">
        <v>15502.16</v>
      </c>
      <c r="I26" s="12">
        <v>0</v>
      </c>
      <c r="J26" s="12">
        <v>0</v>
      </c>
      <c r="K26" s="11">
        <v>15502.16</v>
      </c>
      <c r="L26" s="12">
        <v>3739.71</v>
      </c>
      <c r="M26" s="12">
        <f t="shared" si="0"/>
        <v>11762.45</v>
      </c>
    </row>
    <row r="27" spans="1:13" ht="26.25" customHeight="1">
      <c r="A27" s="21" t="s">
        <v>73</v>
      </c>
      <c r="B27" s="22"/>
      <c r="C27" s="22"/>
      <c r="D27" s="22"/>
      <c r="E27" s="22"/>
      <c r="F27" s="22"/>
      <c r="G27" s="22"/>
      <c r="H27" s="22"/>
      <c r="I27" s="22"/>
      <c r="J27" s="22"/>
      <c r="K27" s="22"/>
      <c r="L27" s="22"/>
      <c r="M27" s="23"/>
    </row>
    <row r="28" spans="1:13" ht="24" customHeight="1">
      <c r="A28" s="26" t="s">
        <v>17</v>
      </c>
      <c r="B28" s="26"/>
      <c r="C28" s="26"/>
      <c r="D28" s="7" t="s">
        <v>18</v>
      </c>
      <c r="E28" s="4" t="s">
        <v>16</v>
      </c>
      <c r="F28" s="7" t="s">
        <v>11</v>
      </c>
      <c r="G28" s="5" t="s">
        <v>19</v>
      </c>
      <c r="H28" s="6">
        <v>0</v>
      </c>
      <c r="I28" s="6">
        <v>0</v>
      </c>
      <c r="J28" s="6">
        <v>0</v>
      </c>
      <c r="K28" s="6">
        <v>0</v>
      </c>
      <c r="L28" s="6">
        <v>0</v>
      </c>
      <c r="M28" s="6">
        <v>0</v>
      </c>
    </row>
    <row r="29" spans="1:13" ht="21.75" customHeight="1">
      <c r="A29" s="26" t="s">
        <v>20</v>
      </c>
      <c r="B29" s="26"/>
      <c r="C29" s="26"/>
      <c r="D29" s="7" t="s">
        <v>21</v>
      </c>
      <c r="E29" s="4" t="s">
        <v>16</v>
      </c>
      <c r="F29" s="7" t="s">
        <v>11</v>
      </c>
      <c r="G29" s="8" t="s">
        <v>22</v>
      </c>
      <c r="H29" s="6">
        <v>0</v>
      </c>
      <c r="I29" s="6">
        <v>0</v>
      </c>
      <c r="J29" s="6">
        <v>0</v>
      </c>
      <c r="K29" s="6">
        <v>0</v>
      </c>
      <c r="L29" s="6">
        <v>0</v>
      </c>
      <c r="M29" s="6">
        <v>0</v>
      </c>
    </row>
    <row r="30" spans="1:13" ht="22.5" customHeight="1">
      <c r="A30" s="26" t="s">
        <v>23</v>
      </c>
      <c r="B30" s="26"/>
      <c r="C30" s="26"/>
      <c r="D30" s="4" t="s">
        <v>24</v>
      </c>
      <c r="E30" s="4" t="s">
        <v>16</v>
      </c>
      <c r="F30" s="7" t="s">
        <v>25</v>
      </c>
      <c r="G30" s="8" t="s">
        <v>26</v>
      </c>
      <c r="H30" s="6">
        <v>0</v>
      </c>
      <c r="I30" s="6">
        <v>0</v>
      </c>
      <c r="J30" s="6">
        <v>0</v>
      </c>
      <c r="K30" s="6">
        <v>0</v>
      </c>
      <c r="L30" s="6">
        <v>0</v>
      </c>
      <c r="M30" s="6">
        <v>0</v>
      </c>
    </row>
    <row r="31" spans="1:13" ht="36.75" customHeight="1">
      <c r="A31" s="26" t="s">
        <v>27</v>
      </c>
      <c r="B31" s="26"/>
      <c r="C31" s="26"/>
      <c r="D31" s="4" t="s">
        <v>71</v>
      </c>
      <c r="E31" s="4" t="s">
        <v>16</v>
      </c>
      <c r="F31" s="7" t="s">
        <v>11</v>
      </c>
      <c r="G31" s="8" t="s">
        <v>28</v>
      </c>
      <c r="H31" s="6">
        <v>0</v>
      </c>
      <c r="I31" s="6">
        <v>0</v>
      </c>
      <c r="J31" s="6">
        <v>0</v>
      </c>
      <c r="K31" s="6">
        <v>0</v>
      </c>
      <c r="L31" s="6">
        <v>0</v>
      </c>
      <c r="M31" s="6">
        <v>0</v>
      </c>
    </row>
    <row r="32" spans="1:13" ht="23.25" customHeight="1">
      <c r="A32" s="26" t="s">
        <v>29</v>
      </c>
      <c r="B32" s="26"/>
      <c r="C32" s="26"/>
      <c r="D32" s="4" t="s">
        <v>30</v>
      </c>
      <c r="E32" s="4" t="s">
        <v>16</v>
      </c>
      <c r="F32" s="7" t="s">
        <v>31</v>
      </c>
      <c r="G32" s="8" t="s">
        <v>32</v>
      </c>
      <c r="H32" s="6">
        <v>0</v>
      </c>
      <c r="I32" s="6">
        <v>0</v>
      </c>
      <c r="J32" s="6">
        <v>0</v>
      </c>
      <c r="K32" s="6">
        <v>0</v>
      </c>
      <c r="L32" s="6">
        <v>0</v>
      </c>
      <c r="M32" s="6">
        <v>0</v>
      </c>
    </row>
    <row r="33" spans="1:13">
      <c r="A33" s="1" t="s">
        <v>12</v>
      </c>
      <c r="H33" s="13"/>
    </row>
    <row r="35" spans="1:13" ht="114" customHeight="1">
      <c r="A35" s="17" t="s">
        <v>74</v>
      </c>
      <c r="B35" s="17"/>
      <c r="C35" s="17"/>
      <c r="D35" s="17"/>
      <c r="E35" s="17"/>
      <c r="F35" s="17"/>
      <c r="G35" s="17"/>
      <c r="H35" s="17"/>
      <c r="I35" s="17"/>
      <c r="J35" s="17"/>
      <c r="K35" s="17"/>
      <c r="L35" s="17"/>
      <c r="M35" s="17"/>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7:F7"/>
    <mergeCell ref="A1:M1"/>
    <mergeCell ref="E3:H3"/>
    <mergeCell ref="A5:F5"/>
    <mergeCell ref="A6:F6"/>
    <mergeCell ref="A32:C32"/>
    <mergeCell ref="A8:C8"/>
    <mergeCell ref="A15:C15"/>
    <mergeCell ref="A16:C16"/>
    <mergeCell ref="A22:C22"/>
    <mergeCell ref="A11:C11"/>
    <mergeCell ref="A12:C12"/>
    <mergeCell ref="A18:C18"/>
    <mergeCell ref="A28:C28"/>
    <mergeCell ref="A26:C26"/>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2F296A26-683F-4BEC-BD88-6372A42B2B2F}"/>
    <hyperlink ref="G11" r:id="rId7" xr:uid="{816CD2D6-D980-4AB8-A99C-A1765E0A7CBD}"/>
    <hyperlink ref="G21" r:id="rId8" xr:uid="{5524B6E5-103A-4305-B4B4-572E32360926}"/>
    <hyperlink ref="G19" r:id="rId9" xr:uid="{908A733F-5E6F-452B-8CA3-4C9199F24858}"/>
    <hyperlink ref="G23" r:id="rId10" xr:uid="{6FF3BB85-1701-471B-A8BC-FDAC2BECA8A3}"/>
    <hyperlink ref="G25" r:id="rId11" xr:uid="{D1700351-E09D-4EFD-815A-2B93B2301FDD}"/>
    <hyperlink ref="G24" r:id="rId12" xr:uid="{23A04350-0722-4960-AFFB-7EAB7FB7560F}"/>
    <hyperlink ref="G15" r:id="rId13" xr:uid="{2D0A93F5-917C-4C50-B679-634B44C5B996}"/>
    <hyperlink ref="G18" r:id="rId14" xr:uid="{EEE42816-E6FC-466C-9C35-8A675B9FB4A9}"/>
    <hyperlink ref="G22" r:id="rId15" xr:uid="{C4653B45-2617-4D42-AEE1-018C9003AAA8}"/>
    <hyperlink ref="G12" r:id="rId16" xr:uid="{A7BE896A-A595-408E-B3BD-BBAF25BB379B}"/>
    <hyperlink ref="G13" r:id="rId17" xr:uid="{DB5EA4C0-AC38-48FF-8954-92B562617FD7}"/>
    <hyperlink ref="G14" r:id="rId18" xr:uid="{5B490358-857D-446D-B807-C3EB625F7B0C}"/>
    <hyperlink ref="G16" r:id="rId19" xr:uid="{B0650BB9-CC82-4801-9761-0EAEB43CD3DB}"/>
    <hyperlink ref="G20" r:id="rId20" xr:uid="{23A887EC-FA66-4FD6-93CF-091A2F16AD61}"/>
    <hyperlink ref="G26" r:id="rId21" xr:uid="{7053FE49-4867-42D2-B4C8-E4264F9FEFAB}"/>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2022-11-18T17:04:22Z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