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8-PORTAL DA TRANSPARÊNCIA ATUALIZADO 2021\10 - PESSOAL\5 - RELAÇÃO MENSAL DOS DIRIGENTES DO CREDEQ COM OS RESPECTIVOS SALÁRIOS\"/>
    </mc:Choice>
  </mc:AlternateContent>
  <xr:revisionPtr revIDLastSave="0" documentId="13_ncr:1_{A2E2E1F8-741E-4885-92A4-665B5EA2AA60}"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1" i="1" l="1"/>
  <c r="N18" i="1"/>
  <c r="N19" i="1"/>
  <c r="N20" i="1"/>
  <c r="N21" i="1"/>
  <c r="N22" i="1"/>
  <c r="N23" i="1"/>
  <c r="N24" i="1"/>
  <c r="N25" i="1"/>
  <c r="N26" i="1"/>
  <c r="N27" i="1"/>
  <c r="N28" i="1"/>
  <c r="N29" i="1"/>
  <c r="N30" i="1"/>
  <c r="N32" i="1"/>
  <c r="N33" i="1"/>
  <c r="N34" i="1"/>
</calcChain>
</file>

<file path=xl/sharedStrings.xml><?xml version="1.0" encoding="utf-8"?>
<sst xmlns="http://schemas.openxmlformats.org/spreadsheetml/2006/main" count="153" uniqueCount="123">
  <si>
    <t xml:space="preserve">                             </t>
  </si>
  <si>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</si>
  <si>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</si>
  <si>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</si>
  <si>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</si>
  <si>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</si>
  <si>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</si>
  <si>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</si>
  <si>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</si>
  <si>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</si>
  <si>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</si>
  <si>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</si>
  <si>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</si>
  <si>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</si>
  <si>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</si>
  <si>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</si>
  <si>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</si>
  <si>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</si>
  <si>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</si>
  <si>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</si>
  <si>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</si>
  <si>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</si>
  <si>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</si>
  <si>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</si>
  <si>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</si>
  <si>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</si>
  <si>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</si>
  <si>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</si>
  <si>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</si>
  <si>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CARLA JORGE MONTEIRO</t>
  </si>
  <si>
    <t>ASSESSORIA DE IMPRENSA E MARKETING</t>
  </si>
  <si>
    <t>62 39525515</t>
  </si>
  <si>
    <t>carla.monteiro@credeq-go.org.br</t>
  </si>
  <si>
    <t>IZEKSON JOSÉ DA SILVA</t>
  </si>
  <si>
    <t>DIRETOR DE DESENVOLVIMENTO ORGANIZACIONAL</t>
  </si>
  <si>
    <t xml:space="preserve">izekson.silva@credeq-go.org.br </t>
  </si>
  <si>
    <t>POLIANA ROSA ARRUDA DE JESUS</t>
  </si>
  <si>
    <t>ASSESSORIA DE PLANEJAMENTO</t>
  </si>
  <si>
    <t>62 3952-5515</t>
  </si>
  <si>
    <t xml:space="preserve">poliana.jesus@credeq-go.org.br </t>
  </si>
  <si>
    <t>ANA MARIA ALVES DE MENDONÇA</t>
  </si>
  <si>
    <t>ASSESSORIA DE QUALIDADE</t>
  </si>
  <si>
    <t xml:space="preserve">anamaria.mendonca@credeq-go.org.br </t>
  </si>
  <si>
    <t>GISELE FERNANDA PEREIRA DE OLIVEIRA</t>
  </si>
  <si>
    <t>OUVIDORIA</t>
  </si>
  <si>
    <t xml:space="preserve">ouvidoria@credeq-go.org.br </t>
  </si>
  <si>
    <t>SILVANA ALVES NOGUEIRA</t>
  </si>
  <si>
    <t>CAPELANIA</t>
  </si>
  <si>
    <t>silvana.nogueira@credeq-go.org.br</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</si>
  <si>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</si>
  <si>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</si>
  <si>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</si>
  <si>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</si>
  <si>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</si>
  <si>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</si>
  <si>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</si>
  <si>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</si>
  <si>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</si>
  <si>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</si>
  <si>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MARCUS TÚLIO KLEIN BALENA</t>
  </si>
  <si>
    <t>GERENTE MULTIPROFISSIONAL</t>
  </si>
  <si>
    <t>62 3952-5507</t>
  </si>
  <si>
    <t>marcus.klein@credeq-go.org.br</t>
  </si>
  <si>
    <t>MOANA SALVIANO NETO</t>
  </si>
  <si>
    <t>GERENTE DE ENFERMAGEM</t>
  </si>
  <si>
    <t>moana.salviano@credeq-go.org.br</t>
  </si>
  <si>
    <t>CLAUDIO HENRIQUE RIBEIRO REIMER</t>
  </si>
  <si>
    <t>COORDENAÇÃO DE ENSINO E PESQUISA</t>
  </si>
  <si>
    <t>claudio.reimer@credeq-go.org.br</t>
  </si>
  <si>
    <t>MARIANA VEIGA CRUZEIRO</t>
  </si>
  <si>
    <t>GERENTE MÉDICA</t>
  </si>
  <si>
    <t>mariana.cruzeiro@credeq-go.org.br</t>
  </si>
  <si>
    <t>CLAUDIA MARIA GUALBERTO DA SILVA</t>
  </si>
  <si>
    <t>62 3952-5509</t>
  </si>
  <si>
    <t>claudia.silva@credeq-go.org.br</t>
  </si>
  <si>
    <t>MÊS/ANO: 03/2021</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</si>
  <si>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</si>
  <si>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</si>
  <si>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</si>
  <si>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</si>
  <si>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</si>
  <si>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</si>
  <si>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</si>
  <si>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</si>
  <si>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</si>
  <si>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</si>
  <si>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</si>
  <si>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</si>
  <si>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</si>
  <si>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</si>
  <si>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</si>
  <si>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</si>
  <si>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</si>
  <si>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</si>
  <si>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</si>
  <si>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r>
      <rPr>
        <sz val="9"/>
        <color theme="1"/>
        <rFont val="Calibri"/>
        <family val="2"/>
        <scheme val="minor"/>
      </rPr>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r>
    <r>
      <rPr>
        <sz val="11"/>
        <color theme="1"/>
        <rFont val="Calibri"/>
        <family val="2"/>
        <scheme val="minor"/>
      </rPr>
      <t xml:space="preserve"> </t>
    </r>
  </si>
  <si>
    <t>ASSOCIAÇÃO BRASILEIRA DE ESPERANÇA E VIDA -CREDEQ</t>
  </si>
  <si>
    <t>SUPERVISÃO REINSERÇÃO SOCIAL</t>
  </si>
  <si>
    <t>CPF</t>
  </si>
  <si>
    <t>***.929.701-**</t>
  </si>
  <si>
    <t>***.362.651-**</t>
  </si>
  <si>
    <t>***.183.491-**</t>
  </si>
  <si>
    <t>***.091.531-**</t>
  </si>
  <si>
    <t>***.686.471-**</t>
  </si>
  <si>
    <t>***.656.381-**</t>
  </si>
  <si>
    <t>***.719.341-**</t>
  </si>
  <si>
    <t>***.310.241-**</t>
  </si>
  <si>
    <t>***.097.145-**</t>
  </si>
  <si>
    <t>***.095.321-**</t>
  </si>
  <si>
    <t>***.876.551-**</t>
  </si>
  <si>
    <t>***.788.371-**</t>
  </si>
  <si>
    <t>***.214.118-**</t>
  </si>
  <si>
    <t>***.208.761-**</t>
  </si>
  <si>
    <t>***.663.627-**</t>
  </si>
  <si>
    <t>***.253.136-**</t>
  </si>
  <si>
    <t>***.663.981-**</t>
  </si>
  <si>
    <t>***.352.961-**</t>
  </si>
  <si>
    <t>***.15.651-**</t>
  </si>
  <si>
    <t>***.771.551-**</t>
  </si>
  <si>
    <t>***.652.031-**</t>
  </si>
  <si>
    <t>***.057.208-**</t>
  </si>
  <si>
    <t>ASSOCIAÇÃO BRASILEIRA DE ESPERANÇA E VIDA - DIRETORIA  ABEVIDA</t>
  </si>
  <si>
    <t>Fonte: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</si>
</sst>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13" x14ac:knownFonts="1">
    <font>
      <sz val="11"/>
      <color theme="1"/>
      <name val="Calibri"/>
      <family val="2"/>
      <scheme val="minor"/>
    </font>
    <font>
      <sz val="11"/>
      <color indexed="8"/>
      <name val="Calibri"/>
      <family val="2"/>
    </font>
    <font>
      <sz val="11"/>
      <color indexed="8"/>
      <name val="Calibri"/>
      <family val="2"/>
    </font>
    <font>
      <b/>
      <sz val="10"/>
      <color indexed="8"/>
      <name val="Liberation Sans"/>
      <family val="2"/>
    </font>
    <font>
      <b/>
      <sz val="11"/>
      <color indexed="8"/>
      <name val="Calibri"/>
      <family val="2"/>
    </font>
    <font>
      <sz val="11"/>
      <color indexed="8"/>
      <name val="Calibri"/>
      <family val="2"/>
    </font>
    <font>
      <b/>
      <sz val="12"/>
      <color indexed="8"/>
      <name val="Calibri"/>
      <family val="2"/>
    </font>
    <font>
      <u/>
      <sz val="11"/>
      <color rgb="FF0563C1"/>
      <name val="Liberation Sans"/>
      <family val="2"/>
    </font>
    <font>
      <sz val="9"/>
      <color theme="1"/>
      <name val="Calibri"/>
      <family val="2"/>
      <scheme val="minor"/>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9" tint="0.59999389629810485"/>
        <bgColor indexed="55"/>
      </patternFill>
    </fill>
    <fill>
      <patternFill patternType="solid">
        <fgColor theme="9" tint="0.59999389629810485"/>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s>
  <cellStyleXfs count="3">
    <xf numFmtId="0" fontId="0" fillId="0" borderId="0"/>
    <xf numFmtId="0" fontId="7" fillId="0" borderId="0" applyNumberFormat="0" applyFill="0" applyBorder="0" applyAlignment="0" applyProtection="0"/>
    <xf numFmtId="44" fontId="2" fillId="0" borderId="0" applyFont="0" applyFill="0" applyBorder="0" applyAlignment="0" applyProtection="0"/>
  </cellStyleXfs>
  <cellXfs count="65">
    <xf numFmtId="0" fontId="0" fillId="0" borderId="0" xfId="0"/>
    <xf numFmtId="0" fontId="3"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1" applyFont="1" applyBorder="1" applyAlignment="1">
      <alignment horizontal="center" vertical="center"/>
    </xf>
    <xf numFmtId="0" fontId="5" fillId="0" borderId="0" xfId="1" applyFont="1" applyAlignment="1">
      <alignment horizontal="center" vertical="center"/>
    </xf>
    <xf numFmtId="0" fontId="5" fillId="0" borderId="2" xfId="0" applyFont="1" applyBorder="1" applyAlignment="1">
      <alignment horizontal="center" vertical="center"/>
    </xf>
    <xf numFmtId="0" fontId="5" fillId="0" borderId="3" xfId="1" applyFont="1" applyBorder="1" applyAlignment="1">
      <alignment horizontal="center" vertical="center"/>
    </xf>
    <xf numFmtId="0" fontId="0" fillId="0" borderId="1" xfId="1" applyFont="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wrapText="1"/>
    </xf>
    <xf numFmtId="0" fontId="1" fillId="0" borderId="1" xfId="0" applyFont="1" applyBorder="1" applyAlignment="1">
      <alignment horizontal="center" vertical="center" wrapText="1"/>
    </xf>
    <xf numFmtId="44" fontId="5" fillId="0" borderId="1" xfId="2" applyFont="1" applyBorder="1" applyAlignment="1">
      <alignment horizontal="left" vertical="center"/>
    </xf>
    <xf numFmtId="0" fontId="1" fillId="0" borderId="1" xfId="0" applyFont="1" applyBorder="1" applyAlignment="1">
      <alignment horizontal="center" vertical="center"/>
    </xf>
    <xf numFmtId="0" fontId="1" fillId="0" borderId="1" xfId="1" applyFont="1" applyBorder="1" applyAlignment="1">
      <alignment horizontal="center" vertical="center" wrapText="1"/>
    </xf>
    <xf numFmtId="44" fontId="1" fillId="0" borderId="1" xfId="2" applyFont="1" applyBorder="1" applyAlignment="1">
      <alignment horizontal="left" vertical="center"/>
    </xf>
    <xf numFmtId="0" fontId="1" fillId="0" borderId="1" xfId="1"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0" fillId="0" borderId="3" xfId="1" applyFont="1" applyBorder="1" applyAlignment="1">
      <alignment horizontal="center" vertical="center"/>
    </xf>
    <xf numFmtId="44" fontId="5" fillId="0" borderId="3" xfId="2" applyFont="1" applyBorder="1" applyAlignment="1">
      <alignment horizontal="left" vertical="center"/>
    </xf>
    <xf numFmtId="0" fontId="1" fillId="0" borderId="3" xfId="0" applyFont="1"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13" xfId="0" applyFont="1" applyBorder="1" applyAlignment="1">
      <alignment horizontal="center" vertical="center" wrapText="1"/>
    </xf>
    <xf numFmtId="0" fontId="11" fillId="0" borderId="13" xfId="0" applyFont="1" applyBorder="1" applyAlignment="1">
      <alignment horizontal="center" vertical="center" wrapText="1"/>
    </xf>
    <xf numFmtId="0" fontId="12" fillId="0" borderId="7" xfId="0" applyFont="1" applyBorder="1" applyAlignment="1">
      <alignment horizontal="center" vertical="center" wrapText="1"/>
    </xf>
    <xf numFmtId="0" fontId="11" fillId="0" borderId="13" xfId="0" applyFont="1" applyBorder="1" applyAlignment="1">
      <alignment horizontal="center" vertical="center"/>
    </xf>
    <xf numFmtId="0" fontId="12" fillId="0" borderId="13" xfId="0" applyFont="1" applyBorder="1" applyAlignment="1">
      <alignment horizontal="center" vertical="center" wrapText="1"/>
    </xf>
    <xf numFmtId="0" fontId="4" fillId="3" borderId="8" xfId="0" applyFont="1" applyFill="1" applyBorder="1" applyAlignment="1">
      <alignment horizontal="centerContinuous" vertical="center" wrapText="1"/>
    </xf>
    <xf numFmtId="0" fontId="4" fillId="3" borderId="9" xfId="0" applyFont="1" applyFill="1" applyBorder="1" applyAlignment="1">
      <alignment horizontal="centerContinuous" vertical="center" wrapText="1"/>
    </xf>
    <xf numFmtId="0" fontId="4" fillId="3" borderId="10" xfId="0" applyFont="1" applyFill="1" applyBorder="1" applyAlignment="1">
      <alignment horizontal="centerContinuous" vertical="center" wrapText="1"/>
    </xf>
    <xf numFmtId="0" fontId="4" fillId="3" borderId="5"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4" borderId="7" xfId="0" applyFont="1" applyFill="1" applyBorder="1" applyAlignment="1">
      <alignment horizontal="center" vertical="center"/>
    </xf>
    <xf numFmtId="0" fontId="4" fillId="3" borderId="7" xfId="0" applyFont="1" applyFill="1" applyBorder="1" applyAlignment="1">
      <alignment horizontal="center" vertical="center" wrapText="1"/>
    </xf>
    <xf numFmtId="0" fontId="0" fillId="0" borderId="9" xfId="0" applyBorder="1" applyAlignment="1">
      <alignment horizontal="left"/>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4" xfId="0" applyFont="1" applyBorder="1" applyAlignment="1">
      <alignment horizontal="left" vertical="center"/>
    </xf>
    <xf numFmtId="0" fontId="1" fillId="0" borderId="2" xfId="0" applyFont="1" applyBorder="1" applyAlignment="1">
      <alignment horizontal="left" vertical="center"/>
    </xf>
    <xf numFmtId="0" fontId="1" fillId="0" borderId="6" xfId="0" applyFont="1" applyBorder="1" applyAlignment="1">
      <alignment horizontal="left" vertical="center"/>
    </xf>
    <xf numFmtId="0" fontId="1" fillId="0" borderId="4" xfId="0" applyFont="1" applyBorder="1" applyAlignment="1">
      <alignment horizontal="left" vertical="center"/>
    </xf>
    <xf numFmtId="0" fontId="5" fillId="0" borderId="2" xfId="0" applyFont="1" applyBorder="1" applyAlignment="1">
      <alignment horizontal="left" vertical="center" wrapText="1"/>
    </xf>
    <xf numFmtId="0" fontId="5" fillId="0" borderId="6" xfId="0" applyFont="1" applyBorder="1" applyAlignment="1">
      <alignment horizontal="left" vertical="center" wrapText="1"/>
    </xf>
    <xf numFmtId="0" fontId="5" fillId="0" borderId="4" xfId="0" applyFont="1" applyBorder="1" applyAlignment="1">
      <alignment horizontal="left" vertical="center" wrapText="1"/>
    </xf>
    <xf numFmtId="0" fontId="5" fillId="2" borderId="2" xfId="0" applyFont="1" applyFill="1" applyBorder="1" applyAlignment="1">
      <alignment horizontal="left" vertical="center"/>
    </xf>
    <xf numFmtId="0" fontId="5" fillId="2" borderId="6" xfId="0" applyFont="1" applyFill="1" applyBorder="1" applyAlignment="1">
      <alignment horizontal="left" vertical="center"/>
    </xf>
    <xf numFmtId="0" fontId="5" fillId="2" borderId="4" xfId="0" applyFont="1" applyFill="1" applyBorder="1" applyAlignment="1">
      <alignment horizontal="left" vertical="center"/>
    </xf>
    <xf numFmtId="0" fontId="1" fillId="0" borderId="14" xfId="0" applyFont="1" applyBorder="1" applyAlignment="1">
      <alignment horizontal="left" vertical="center"/>
    </xf>
    <xf numFmtId="0" fontId="1" fillId="0" borderId="15" xfId="0" applyFont="1" applyBorder="1" applyAlignment="1">
      <alignment horizontal="left" vertical="center"/>
    </xf>
    <xf numFmtId="0" fontId="1" fillId="0" borderId="16" xfId="0" applyFont="1" applyBorder="1" applyAlignment="1">
      <alignment horizontal="left" vertical="center"/>
    </xf>
    <xf numFmtId="0" fontId="1" fillId="0" borderId="17" xfId="0" applyFont="1" applyBorder="1" applyAlignment="1">
      <alignment horizontal="left" vertical="center"/>
    </xf>
    <xf numFmtId="0" fontId="1" fillId="0" borderId="18" xfId="0" applyFont="1" applyBorder="1" applyAlignment="1">
      <alignment horizontal="left" vertical="center"/>
    </xf>
    <xf numFmtId="0" fontId="1" fillId="0" borderId="19" xfId="0" applyFont="1" applyBorder="1" applyAlignment="1">
      <alignment horizontal="left" vertical="center"/>
    </xf>
    <xf numFmtId="0" fontId="9" fillId="0" borderId="11" xfId="0" applyFont="1" applyBorder="1" applyAlignment="1">
      <alignment horizontal="left"/>
    </xf>
    <xf numFmtId="0" fontId="6" fillId="0" borderId="0" xfId="0" applyFont="1" applyAlignment="1">
      <alignment horizontal="center" vertical="center"/>
    </xf>
  </cellXfs>
  <cellStyles count="3">
    <cellStyle name="Hiperlink" xfId="1" builtinId="8"/>
    <cellStyle name="Moeda" xfId="2" builtinId="4"/>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2352675</xdr:colOff>
      <xdr:row>0</xdr:row>
      <xdr:rowOff>66675</xdr:rowOff>
    </xdr:from>
    <xdr:to>
      <xdr:col>11</xdr:col>
      <xdr:colOff>666750</xdr:colOff>
      <xdr:row>0</xdr:row>
      <xdr:rowOff>733425</xdr:rowOff>
    </xdr:to>
    <xdr:pic>
      <xdr:nvPicPr>
        <xdr:cNvPr id="1043" name="Imagem 3">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9625" y="66675"/>
          <a:ext cx="3381375" cy="666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xdr:spPr>
    </xdr:pic>
    <xdr:clientData/>
  </xdr:twoCellAnchor>
  <xdr:twoCellAnchor editAs="oneCell">
    <xdr:from>
      <xdr:col>1</xdr:col>
      <xdr:colOff>561974</xdr:colOff>
      <xdr:row>0</xdr:row>
      <xdr:rowOff>85725</xdr:rowOff>
    </xdr:from>
    <xdr:to>
      <xdr:col>5</xdr:col>
      <xdr:colOff>238125</xdr:colOff>
      <xdr:row>0</xdr:row>
      <xdr:rowOff>714375</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1599" y="85725"/>
          <a:ext cx="4305301" cy="62865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3"/>
  <sheetViews>
    <sheetView tabSelected="1" zoomScaleNormal="100" workbookViewId="0">
      <selection activeCell="F5" sqref="F5"/>
    </sheetView>
  </sheetViews>
  <sheetFormatPr defaultRowHeight="15" x14ac:dyDescent="0.25"/>
  <cols>
    <col min="1" max="2" width="12.140625" customWidth="1"/>
    <col min="3" max="3" width="14.7109375" customWidth="1"/>
    <col min="4" max="4" width="25.5703125" customWidth="1"/>
    <col min="5" max="6" width="17" customWidth="1"/>
    <col min="7" max="7" width="13.5703125" customWidth="1"/>
    <col min="8" max="8" width="36.7109375" customWidth="1"/>
    <col min="9" max="9" width="13.7109375" customWidth="1"/>
    <col min="10" max="10" width="12.85546875" customWidth="1"/>
    <col min="11" max="11" width="12.7109375" customWidth="1"/>
    <col min="12" max="12" width="13.28515625" customWidth="1"/>
    <col min="13" max="13" width="12.140625" customWidth="1"/>
    <col min="14" max="14" width="13.28515625" customWidth="1"/>
    <col min="15" max="15" width="10.28515625" customWidth="1"/>
  </cols>
  <sheetData>
    <row r="1" spans="1:14" ht="59.25" customHeight="1" x14ac:dyDescent="0.25"/>
    <row r="2" spans="1:14" x14ac:dyDescent="0.25">
      <c r="A2" t="s">
        <v>0</v>
      </c>
    </row>
    <row r="4" spans="1:14" ht="15.75" x14ac:dyDescent="0.25">
      <c r="E4" s="64" t="s">
        <v>1</v>
      </c>
      <c r="F4" s="64"/>
      <c r="G4" s="64"/>
      <c r="H4" s="64"/>
      <c r="I4" s="64"/>
      <c r="J4" s="2"/>
      <c r="K4" s="2"/>
      <c r="L4" s="2"/>
      <c r="M4" s="2"/>
      <c r="N4" s="2"/>
    </row>
    <row r="5" spans="1:14" x14ac:dyDescent="0.25">
      <c r="E5" s="1"/>
      <c r="F5" s="1"/>
      <c r="G5" s="1"/>
      <c r="H5" s="1"/>
    </row>
    <row r="6" spans="1:14" x14ac:dyDescent="0.25">
      <c r="A6" s="26" t="s">
        <v>2</v>
      </c>
      <c r="B6" s="26"/>
      <c r="C6" s="26"/>
      <c r="D6" s="26"/>
      <c r="E6" s="26"/>
      <c r="F6" s="2"/>
      <c r="G6" s="2"/>
      <c r="H6" s="2"/>
      <c r="I6" s="2"/>
      <c r="J6" s="2"/>
      <c r="K6" s="2"/>
      <c r="L6" s="2"/>
      <c r="M6" s="2"/>
      <c r="N6" s="2"/>
    </row>
    <row r="7" spans="1:14" x14ac:dyDescent="0.25">
      <c r="A7" s="26" t="s">
        <v>3</v>
      </c>
      <c r="B7" s="26"/>
      <c r="C7" s="26"/>
      <c r="D7" s="26"/>
      <c r="E7" s="26"/>
      <c r="F7" s="2"/>
      <c r="G7" s="2"/>
    </row>
    <row r="8" spans="1:14" ht="17.100000000000001" customHeight="1" x14ac:dyDescent="0.25">
      <c r="A8" s="2"/>
      <c r="B8" s="2"/>
      <c r="C8" s="2"/>
      <c r="D8" s="2"/>
      <c r="E8" s="2"/>
      <c r="F8" s="2"/>
      <c r="G8" s="2"/>
      <c r="H8" s="2"/>
      <c r="I8" s="2"/>
      <c r="J8" s="2"/>
      <c r="K8" s="2"/>
      <c r="L8" s="2"/>
      <c r="M8" s="2"/>
      <c r="N8" s="2"/>
    </row>
    <row r="9" spans="1:14" ht="17.100000000000001" customHeight="1" x14ac:dyDescent="0.25">
      <c r="A9" s="63" t="s">
        <v>75</v>
      </c>
      <c r="B9" s="63"/>
      <c r="C9" s="3"/>
      <c r="D9" s="3"/>
      <c r="E9" s="2"/>
      <c r="F9" s="2"/>
      <c r="G9" s="2"/>
      <c r="H9" s="2"/>
      <c r="I9" s="2"/>
      <c r="J9" s="2"/>
      <c r="K9" s="2"/>
      <c r="L9" s="2"/>
      <c r="M9" s="2"/>
      <c r="N9" s="2"/>
    </row>
    <row r="10" spans="1:14" ht="48" customHeight="1" x14ac:dyDescent="0.25">
      <c r="A10" s="34" t="s">
        <v>4</v>
      </c>
      <c r="B10" s="35"/>
      <c r="C10" s="36"/>
      <c r="D10" s="37" t="s">
        <v>5</v>
      </c>
      <c r="E10" s="37" t="s">
        <v>6</v>
      </c>
      <c r="F10" s="37" t="s">
        <v>98</v>
      </c>
      <c r="G10" s="37" t="s">
        <v>7</v>
      </c>
      <c r="H10" s="37" t="s">
        <v>8</v>
      </c>
      <c r="I10" s="37" t="s">
        <v>9</v>
      </c>
      <c r="J10" s="38" t="s">
        <v>10</v>
      </c>
      <c r="K10" s="38" t="s">
        <v>11</v>
      </c>
      <c r="L10" s="38" t="s">
        <v>12</v>
      </c>
      <c r="M10" s="38" t="s">
        <v>13</v>
      </c>
      <c r="N10" s="38" t="s">
        <v>14</v>
      </c>
    </row>
    <row r="11" spans="1:14" ht="24" customHeight="1" x14ac:dyDescent="0.25">
      <c r="A11" s="39" t="s">
        <v>121</v>
      </c>
      <c r="B11" s="39"/>
      <c r="C11" s="39"/>
      <c r="D11" s="39"/>
      <c r="E11" s="39"/>
      <c r="F11" s="39"/>
      <c r="G11" s="39"/>
      <c r="H11" s="39"/>
      <c r="I11" s="39"/>
      <c r="J11" s="39"/>
      <c r="K11" s="39"/>
      <c r="L11" s="39"/>
      <c r="M11" s="39"/>
      <c r="N11" s="39"/>
    </row>
    <row r="12" spans="1:14" ht="15.75" x14ac:dyDescent="0.25">
      <c r="A12" s="57" t="s">
        <v>76</v>
      </c>
      <c r="B12" s="58"/>
      <c r="C12" s="59"/>
      <c r="D12" s="16" t="s">
        <v>77</v>
      </c>
      <c r="E12" s="14" t="s">
        <v>78</v>
      </c>
      <c r="F12" s="27" t="s">
        <v>99</v>
      </c>
      <c r="G12" s="16" t="s">
        <v>79</v>
      </c>
      <c r="H12" s="17" t="s">
        <v>80</v>
      </c>
      <c r="I12" s="18">
        <v>0</v>
      </c>
      <c r="J12" s="18">
        <v>0</v>
      </c>
      <c r="K12" s="18">
        <v>0</v>
      </c>
      <c r="L12" s="18">
        <v>0</v>
      </c>
      <c r="M12" s="18">
        <v>0</v>
      </c>
      <c r="N12" s="18">
        <v>0</v>
      </c>
    </row>
    <row r="13" spans="1:14" ht="19.5" customHeight="1" x14ac:dyDescent="0.25">
      <c r="A13" s="48" t="s">
        <v>81</v>
      </c>
      <c r="B13" s="49"/>
      <c r="C13" s="50"/>
      <c r="D13" s="16" t="s">
        <v>82</v>
      </c>
      <c r="E13" s="14" t="s">
        <v>78</v>
      </c>
      <c r="F13" s="28" t="s">
        <v>100</v>
      </c>
      <c r="G13" s="16" t="s">
        <v>79</v>
      </c>
      <c r="H13" s="19" t="s">
        <v>83</v>
      </c>
      <c r="I13" s="18">
        <v>0</v>
      </c>
      <c r="J13" s="18">
        <v>0</v>
      </c>
      <c r="K13" s="18">
        <v>0</v>
      </c>
      <c r="L13" s="18">
        <v>0</v>
      </c>
      <c r="M13" s="18">
        <v>0</v>
      </c>
      <c r="N13" s="18">
        <v>0</v>
      </c>
    </row>
    <row r="14" spans="1:14" ht="15.75" x14ac:dyDescent="0.25">
      <c r="A14" s="48" t="s">
        <v>84</v>
      </c>
      <c r="B14" s="49"/>
      <c r="C14" s="50"/>
      <c r="D14" s="14" t="s">
        <v>85</v>
      </c>
      <c r="E14" s="14" t="s">
        <v>78</v>
      </c>
      <c r="F14" s="29" t="s">
        <v>101</v>
      </c>
      <c r="G14" s="16" t="s">
        <v>86</v>
      </c>
      <c r="H14" s="19" t="s">
        <v>87</v>
      </c>
      <c r="I14" s="18">
        <v>0</v>
      </c>
      <c r="J14" s="18">
        <v>0</v>
      </c>
      <c r="K14" s="18">
        <v>0</v>
      </c>
      <c r="L14" s="18">
        <v>0</v>
      </c>
      <c r="M14" s="18">
        <v>0</v>
      </c>
      <c r="N14" s="18">
        <v>0</v>
      </c>
    </row>
    <row r="15" spans="1:14" ht="30" x14ac:dyDescent="0.25">
      <c r="A15" s="48" t="s">
        <v>88</v>
      </c>
      <c r="B15" s="49"/>
      <c r="C15" s="50"/>
      <c r="D15" s="14" t="s">
        <v>89</v>
      </c>
      <c r="E15" s="14" t="s">
        <v>78</v>
      </c>
      <c r="F15" s="30" t="s">
        <v>102</v>
      </c>
      <c r="G15" s="16" t="s">
        <v>79</v>
      </c>
      <c r="H15" s="19" t="s">
        <v>90</v>
      </c>
      <c r="I15" s="18">
        <v>0</v>
      </c>
      <c r="J15" s="18">
        <v>0</v>
      </c>
      <c r="K15" s="18">
        <v>0</v>
      </c>
      <c r="L15" s="18">
        <v>0</v>
      </c>
      <c r="M15" s="18">
        <v>0</v>
      </c>
      <c r="N15" s="18">
        <v>0</v>
      </c>
    </row>
    <row r="16" spans="1:14" ht="15.75" x14ac:dyDescent="0.25">
      <c r="A16" s="60" t="s">
        <v>91</v>
      </c>
      <c r="B16" s="61"/>
      <c r="C16" s="62"/>
      <c r="D16" s="14" t="s">
        <v>92</v>
      </c>
      <c r="E16" s="14" t="s">
        <v>78</v>
      </c>
      <c r="F16" s="29" t="s">
        <v>103</v>
      </c>
      <c r="G16" s="16" t="s">
        <v>93</v>
      </c>
      <c r="H16" s="19" t="s">
        <v>94</v>
      </c>
      <c r="I16" s="18">
        <v>0</v>
      </c>
      <c r="J16" s="18">
        <v>0</v>
      </c>
      <c r="K16" s="18">
        <v>0</v>
      </c>
      <c r="L16" s="18">
        <v>0</v>
      </c>
      <c r="M16" s="18">
        <v>0</v>
      </c>
      <c r="N16" s="18">
        <v>0</v>
      </c>
    </row>
    <row r="17" spans="1:14" ht="22.5" customHeight="1" x14ac:dyDescent="0.25">
      <c r="A17" s="40" t="s">
        <v>96</v>
      </c>
      <c r="B17" s="40"/>
      <c r="C17" s="40"/>
      <c r="D17" s="40"/>
      <c r="E17" s="40"/>
      <c r="F17" s="40"/>
      <c r="G17" s="40"/>
      <c r="H17" s="40"/>
      <c r="I17" s="40"/>
      <c r="J17" s="40"/>
      <c r="K17" s="40"/>
      <c r="L17" s="40"/>
      <c r="M17" s="40"/>
      <c r="N17" s="40"/>
    </row>
    <row r="18" spans="1:14" ht="27.75" customHeight="1" x14ac:dyDescent="0.25">
      <c r="A18" s="42" t="s">
        <v>15</v>
      </c>
      <c r="B18" s="43"/>
      <c r="C18" s="44"/>
      <c r="D18" s="20" t="s">
        <v>16</v>
      </c>
      <c r="E18" s="24" t="s">
        <v>17</v>
      </c>
      <c r="F18" s="30" t="s">
        <v>104</v>
      </c>
      <c r="G18" s="21" t="s">
        <v>18</v>
      </c>
      <c r="H18" s="9" t="s">
        <v>19</v>
      </c>
      <c r="I18" s="23">
        <v>31619.86</v>
      </c>
      <c r="J18" s="23">
        <v>0</v>
      </c>
      <c r="K18" s="23">
        <v>0</v>
      </c>
      <c r="L18" s="23">
        <v>31619.86</v>
      </c>
      <c r="M18" s="23">
        <v>8514.4500000000007</v>
      </c>
      <c r="N18" s="23">
        <f t="shared" ref="N18:N34" si="0">I18-M18</f>
        <v>23105.41</v>
      </c>
    </row>
    <row r="19" spans="1:14" ht="27" customHeight="1" x14ac:dyDescent="0.25">
      <c r="A19" s="45" t="s">
        <v>20</v>
      </c>
      <c r="B19" s="46"/>
      <c r="C19" s="47"/>
      <c r="D19" s="4" t="s">
        <v>21</v>
      </c>
      <c r="E19" s="5" t="s">
        <v>22</v>
      </c>
      <c r="F19" s="31" t="s">
        <v>105</v>
      </c>
      <c r="G19" s="5" t="s">
        <v>23</v>
      </c>
      <c r="H19" s="7" t="s">
        <v>24</v>
      </c>
      <c r="I19" s="15">
        <v>4865.29</v>
      </c>
      <c r="J19" s="15">
        <v>0</v>
      </c>
      <c r="K19" s="15">
        <v>0</v>
      </c>
      <c r="L19" s="15">
        <v>4865.29</v>
      </c>
      <c r="M19" s="15">
        <v>972.58</v>
      </c>
      <c r="N19" s="15">
        <f t="shared" si="0"/>
        <v>3892.71</v>
      </c>
    </row>
    <row r="20" spans="1:14" ht="29.25" customHeight="1" x14ac:dyDescent="0.25">
      <c r="A20" s="48" t="s">
        <v>25</v>
      </c>
      <c r="B20" s="49"/>
      <c r="C20" s="50"/>
      <c r="D20" s="4" t="s">
        <v>26</v>
      </c>
      <c r="E20" s="5" t="s">
        <v>22</v>
      </c>
      <c r="F20" s="30" t="s">
        <v>106</v>
      </c>
      <c r="G20" s="8" t="s">
        <v>27</v>
      </c>
      <c r="H20" s="6" t="s">
        <v>28</v>
      </c>
      <c r="I20" s="15">
        <v>27289.56</v>
      </c>
      <c r="J20" s="15">
        <v>0</v>
      </c>
      <c r="K20" s="15">
        <v>0</v>
      </c>
      <c r="L20" s="15">
        <v>27289.56</v>
      </c>
      <c r="M20" s="15">
        <v>7353.81</v>
      </c>
      <c r="N20" s="15">
        <f t="shared" si="0"/>
        <v>19935.75</v>
      </c>
    </row>
    <row r="21" spans="1:14" ht="31.5" customHeight="1" x14ac:dyDescent="0.25">
      <c r="A21" s="45" t="s">
        <v>29</v>
      </c>
      <c r="B21" s="46"/>
      <c r="C21" s="47"/>
      <c r="D21" s="4" t="s">
        <v>30</v>
      </c>
      <c r="E21" s="5" t="s">
        <v>22</v>
      </c>
      <c r="F21" s="30" t="s">
        <v>107</v>
      </c>
      <c r="G21" s="5" t="s">
        <v>31</v>
      </c>
      <c r="H21" s="9" t="s">
        <v>32</v>
      </c>
      <c r="I21" s="15">
        <v>2747.65</v>
      </c>
      <c r="J21" s="15">
        <v>0</v>
      </c>
      <c r="K21" s="15">
        <v>0</v>
      </c>
      <c r="L21" s="15">
        <v>2747.65</v>
      </c>
      <c r="M21" s="15">
        <v>322.27</v>
      </c>
      <c r="N21" s="15">
        <f t="shared" si="0"/>
        <v>2425.38</v>
      </c>
    </row>
    <row r="22" spans="1:14" ht="28.5" customHeight="1" x14ac:dyDescent="0.25">
      <c r="A22" s="45" t="s">
        <v>33</v>
      </c>
      <c r="B22" s="46"/>
      <c r="C22" s="47"/>
      <c r="D22" s="4" t="s">
        <v>34</v>
      </c>
      <c r="E22" s="5" t="s">
        <v>22</v>
      </c>
      <c r="F22" s="30" t="s">
        <v>108</v>
      </c>
      <c r="G22" s="5" t="s">
        <v>18</v>
      </c>
      <c r="H22" s="6" t="s">
        <v>35</v>
      </c>
      <c r="I22" s="15">
        <v>18931.439999999999</v>
      </c>
      <c r="J22" s="15">
        <v>0</v>
      </c>
      <c r="K22" s="15">
        <v>0</v>
      </c>
      <c r="L22" s="15">
        <v>19931.439999999999</v>
      </c>
      <c r="M22" s="15">
        <v>4881.96</v>
      </c>
      <c r="N22" s="15">
        <f t="shared" si="0"/>
        <v>14049.48</v>
      </c>
    </row>
    <row r="23" spans="1:14" ht="32.25" customHeight="1" x14ac:dyDescent="0.25">
      <c r="A23" s="45" t="s">
        <v>36</v>
      </c>
      <c r="B23" s="46"/>
      <c r="C23" s="47"/>
      <c r="D23" s="4" t="s">
        <v>37</v>
      </c>
      <c r="E23" s="5" t="s">
        <v>22</v>
      </c>
      <c r="F23" s="31" t="s">
        <v>109</v>
      </c>
      <c r="G23" s="5" t="s">
        <v>38</v>
      </c>
      <c r="H23" s="6" t="s">
        <v>39</v>
      </c>
      <c r="I23" s="15">
        <v>5675.61</v>
      </c>
      <c r="J23" s="15">
        <v>2508.65</v>
      </c>
      <c r="K23" s="15">
        <v>0</v>
      </c>
      <c r="L23" s="15">
        <v>3166.96</v>
      </c>
      <c r="M23" s="15">
        <v>631.04</v>
      </c>
      <c r="N23" s="15">
        <f>L23-M23</f>
        <v>2535.92</v>
      </c>
    </row>
    <row r="24" spans="1:14" ht="23.25" customHeight="1" x14ac:dyDescent="0.25">
      <c r="A24" s="51" t="s">
        <v>40</v>
      </c>
      <c r="B24" s="52"/>
      <c r="C24" s="53"/>
      <c r="D24" s="4" t="s">
        <v>41</v>
      </c>
      <c r="E24" s="5" t="s">
        <v>22</v>
      </c>
      <c r="F24" s="32" t="s">
        <v>110</v>
      </c>
      <c r="G24" s="5" t="s">
        <v>38</v>
      </c>
      <c r="H24" s="6" t="s">
        <v>42</v>
      </c>
      <c r="I24" s="15">
        <v>4553.33</v>
      </c>
      <c r="J24" s="15">
        <v>0</v>
      </c>
      <c r="K24" s="15">
        <v>0</v>
      </c>
      <c r="L24" s="15">
        <v>4553.33</v>
      </c>
      <c r="M24" s="15">
        <v>787.42</v>
      </c>
      <c r="N24" s="15">
        <f t="shared" si="0"/>
        <v>3765.91</v>
      </c>
    </row>
    <row r="25" spans="1:14" ht="21.75" customHeight="1" x14ac:dyDescent="0.25">
      <c r="A25" s="51" t="s">
        <v>43</v>
      </c>
      <c r="B25" s="52"/>
      <c r="C25" s="53"/>
      <c r="D25" s="5" t="s">
        <v>44</v>
      </c>
      <c r="E25" s="5" t="s">
        <v>22</v>
      </c>
      <c r="F25" s="32" t="s">
        <v>111</v>
      </c>
      <c r="G25" s="5" t="s">
        <v>38</v>
      </c>
      <c r="H25" s="6" t="s">
        <v>45</v>
      </c>
      <c r="I25" s="15">
        <v>3303.89</v>
      </c>
      <c r="J25" s="15">
        <v>0</v>
      </c>
      <c r="K25" s="15">
        <v>0</v>
      </c>
      <c r="L25" s="15">
        <v>3303.89</v>
      </c>
      <c r="M25" s="15">
        <v>377</v>
      </c>
      <c r="N25" s="15">
        <f t="shared" si="0"/>
        <v>2926.89</v>
      </c>
    </row>
    <row r="26" spans="1:14" ht="21.75" customHeight="1" x14ac:dyDescent="0.25">
      <c r="A26" s="48" t="s">
        <v>46</v>
      </c>
      <c r="B26" s="49"/>
      <c r="C26" s="50"/>
      <c r="D26" s="5" t="s">
        <v>47</v>
      </c>
      <c r="E26" s="5" t="s">
        <v>22</v>
      </c>
      <c r="F26" s="30" t="s">
        <v>112</v>
      </c>
      <c r="G26" s="5" t="s">
        <v>18</v>
      </c>
      <c r="H26" s="10" t="s">
        <v>48</v>
      </c>
      <c r="I26" s="15">
        <v>3737.98</v>
      </c>
      <c r="J26" s="15">
        <v>0</v>
      </c>
      <c r="K26" s="15">
        <v>0</v>
      </c>
      <c r="L26" s="15">
        <v>3737.98</v>
      </c>
      <c r="M26" s="15">
        <v>539.51</v>
      </c>
      <c r="N26" s="15">
        <f t="shared" si="0"/>
        <v>3198.4700000000003</v>
      </c>
    </row>
    <row r="27" spans="1:14" ht="25.5" customHeight="1" x14ac:dyDescent="0.25">
      <c r="A27" s="51" t="s">
        <v>49</v>
      </c>
      <c r="B27" s="52"/>
      <c r="C27" s="53"/>
      <c r="D27" s="4" t="s">
        <v>50</v>
      </c>
      <c r="E27" s="5" t="s">
        <v>22</v>
      </c>
      <c r="F27" s="31" t="s">
        <v>113</v>
      </c>
      <c r="G27" s="5" t="s">
        <v>51</v>
      </c>
      <c r="H27" s="6" t="s">
        <v>52</v>
      </c>
      <c r="I27" s="15">
        <v>10391.08</v>
      </c>
      <c r="J27" s="15">
        <v>0</v>
      </c>
      <c r="K27" s="15">
        <v>0</v>
      </c>
      <c r="L27" s="15">
        <v>10391.08</v>
      </c>
      <c r="M27" s="15">
        <v>2545.4699999999998</v>
      </c>
      <c r="N27" s="15">
        <f t="shared" si="0"/>
        <v>7845.6100000000006</v>
      </c>
    </row>
    <row r="28" spans="1:14" ht="21" customHeight="1" x14ac:dyDescent="0.25">
      <c r="A28" s="45" t="s">
        <v>53</v>
      </c>
      <c r="B28" s="46"/>
      <c r="C28" s="47"/>
      <c r="D28" s="11" t="s">
        <v>54</v>
      </c>
      <c r="E28" s="4" t="s">
        <v>22</v>
      </c>
      <c r="F28" s="30" t="s">
        <v>114</v>
      </c>
      <c r="G28" s="12" t="s">
        <v>51</v>
      </c>
      <c r="H28" s="6" t="s">
        <v>55</v>
      </c>
      <c r="I28" s="15">
        <v>10255.540000000001</v>
      </c>
      <c r="J28" s="15">
        <v>0</v>
      </c>
      <c r="K28" s="15">
        <v>0</v>
      </c>
      <c r="L28" s="15">
        <v>10255.540000000001</v>
      </c>
      <c r="M28" s="15">
        <v>2908.42</v>
      </c>
      <c r="N28" s="15">
        <f t="shared" si="0"/>
        <v>7347.1200000000008</v>
      </c>
    </row>
    <row r="29" spans="1:14" ht="21" customHeight="1" x14ac:dyDescent="0.25">
      <c r="A29" s="45" t="s">
        <v>56</v>
      </c>
      <c r="B29" s="46"/>
      <c r="C29" s="47"/>
      <c r="D29" s="5" t="s">
        <v>57</v>
      </c>
      <c r="E29" s="5" t="s">
        <v>22</v>
      </c>
      <c r="F29" s="30" t="s">
        <v>115</v>
      </c>
      <c r="G29" s="4" t="s">
        <v>18</v>
      </c>
      <c r="H29" s="6" t="s">
        <v>58</v>
      </c>
      <c r="I29" s="15">
        <v>22451.52</v>
      </c>
      <c r="J29" s="15">
        <v>0</v>
      </c>
      <c r="K29" s="15">
        <v>0</v>
      </c>
      <c r="L29" s="15">
        <v>22451.52</v>
      </c>
      <c r="M29" s="15">
        <v>5905.76</v>
      </c>
      <c r="N29" s="15">
        <f t="shared" si="0"/>
        <v>16545.760000000002</v>
      </c>
    </row>
    <row r="30" spans="1:14" ht="30" customHeight="1" x14ac:dyDescent="0.25">
      <c r="A30" s="45" t="s">
        <v>59</v>
      </c>
      <c r="B30" s="46"/>
      <c r="C30" s="47"/>
      <c r="D30" s="4" t="s">
        <v>60</v>
      </c>
      <c r="E30" s="4" t="s">
        <v>22</v>
      </c>
      <c r="F30" s="33" t="s">
        <v>116</v>
      </c>
      <c r="G30" s="5" t="s">
        <v>61</v>
      </c>
      <c r="H30" s="6" t="s">
        <v>62</v>
      </c>
      <c r="I30" s="15">
        <v>10391.08</v>
      </c>
      <c r="J30" s="15">
        <v>0</v>
      </c>
      <c r="K30" s="15">
        <v>0</v>
      </c>
      <c r="L30" s="15">
        <v>10391.08</v>
      </c>
      <c r="M30" s="15">
        <v>2567.19</v>
      </c>
      <c r="N30" s="15">
        <f>I30-M30</f>
        <v>7823.8899999999994</v>
      </c>
    </row>
    <row r="31" spans="1:14" ht="30" x14ac:dyDescent="0.25">
      <c r="A31" s="54" t="s">
        <v>72</v>
      </c>
      <c r="B31" s="55"/>
      <c r="C31" s="56"/>
      <c r="D31" s="24" t="s">
        <v>97</v>
      </c>
      <c r="E31" s="20" t="s">
        <v>22</v>
      </c>
      <c r="F31" s="31" t="s">
        <v>117</v>
      </c>
      <c r="G31" s="21" t="s">
        <v>73</v>
      </c>
      <c r="H31" s="22" t="s">
        <v>74</v>
      </c>
      <c r="I31" s="23">
        <v>5899.8360000000002</v>
      </c>
      <c r="J31" s="23">
        <v>467.32</v>
      </c>
      <c r="K31" s="23">
        <v>0</v>
      </c>
      <c r="L31" s="23">
        <v>5432.52</v>
      </c>
      <c r="M31" s="23">
        <v>1088.44</v>
      </c>
      <c r="N31" s="23">
        <f>L31-M31</f>
        <v>4344.08</v>
      </c>
    </row>
    <row r="32" spans="1:14" ht="18.75" customHeight="1" x14ac:dyDescent="0.25">
      <c r="A32" s="45" t="s">
        <v>63</v>
      </c>
      <c r="B32" s="46"/>
      <c r="C32" s="47"/>
      <c r="D32" s="4" t="s">
        <v>64</v>
      </c>
      <c r="E32" s="13" t="s">
        <v>22</v>
      </c>
      <c r="F32" s="30" t="s">
        <v>118</v>
      </c>
      <c r="G32" s="5" t="s">
        <v>61</v>
      </c>
      <c r="H32" s="6" t="s">
        <v>65</v>
      </c>
      <c r="I32" s="15">
        <v>10251.52</v>
      </c>
      <c r="J32" s="15">
        <v>0</v>
      </c>
      <c r="K32" s="15">
        <v>0</v>
      </c>
      <c r="L32" s="15">
        <v>10251.52</v>
      </c>
      <c r="M32" s="15">
        <v>2503.69</v>
      </c>
      <c r="N32" s="15">
        <f t="shared" si="0"/>
        <v>7747.83</v>
      </c>
    </row>
    <row r="33" spans="1:14" ht="30" x14ac:dyDescent="0.25">
      <c r="A33" s="45" t="s">
        <v>66</v>
      </c>
      <c r="B33" s="46"/>
      <c r="C33" s="47"/>
      <c r="D33" s="4" t="s">
        <v>67</v>
      </c>
      <c r="E33" s="4" t="s">
        <v>22</v>
      </c>
      <c r="F33" s="31" t="s">
        <v>119</v>
      </c>
      <c r="G33" s="5" t="s">
        <v>61</v>
      </c>
      <c r="H33" s="6" t="s">
        <v>68</v>
      </c>
      <c r="I33" s="15">
        <v>9614.4500000000007</v>
      </c>
      <c r="J33" s="15">
        <v>0</v>
      </c>
      <c r="K33" s="15">
        <v>0</v>
      </c>
      <c r="L33" s="15">
        <v>9614.4500000000007</v>
      </c>
      <c r="M33" s="15">
        <v>2287.9299999999998</v>
      </c>
      <c r="N33" s="15">
        <f t="shared" si="0"/>
        <v>7326.52</v>
      </c>
    </row>
    <row r="34" spans="1:14" ht="21" customHeight="1" x14ac:dyDescent="0.25">
      <c r="A34" s="45" t="s">
        <v>69</v>
      </c>
      <c r="B34" s="46"/>
      <c r="C34" s="47"/>
      <c r="D34" s="4" t="s">
        <v>70</v>
      </c>
      <c r="E34" s="4" t="s">
        <v>22</v>
      </c>
      <c r="F34" s="30" t="s">
        <v>120</v>
      </c>
      <c r="G34" s="5" t="s">
        <v>61</v>
      </c>
      <c r="H34" s="6" t="s">
        <v>71</v>
      </c>
      <c r="I34" s="15">
        <v>13181.98</v>
      </c>
      <c r="J34" s="15">
        <v>0</v>
      </c>
      <c r="K34" s="15">
        <v>0</v>
      </c>
      <c r="L34" s="15">
        <v>13181.98</v>
      </c>
      <c r="M34" s="15">
        <v>3248.73</v>
      </c>
      <c r="N34" s="15">
        <f t="shared" si="0"/>
        <v>9933.25</v>
      </c>
    </row>
    <row r="35" spans="1:14" ht="18" customHeight="1" x14ac:dyDescent="0.25">
      <c r="A35" s="41" t="s">
        <v>122</v>
      </c>
      <c r="B35" s="41"/>
    </row>
    <row r="37" spans="1:14" ht="92.25" customHeight="1" x14ac:dyDescent="0.25">
      <c r="A37" s="25" t="s">
        <v>95</v>
      </c>
      <c r="B37" s="25"/>
      <c r="C37" s="25"/>
      <c r="D37" s="25"/>
      <c r="E37" s="25"/>
      <c r="F37" s="25"/>
      <c r="G37" s="25"/>
      <c r="H37" s="25"/>
      <c r="I37" s="25"/>
      <c r="J37" s="25"/>
      <c r="K37" s="25"/>
      <c r="L37" s="25"/>
      <c r="M37" s="25"/>
      <c r="N37" s="25"/>
    </row>
    <row r="43" spans="1:14" x14ac:dyDescent="0.25">
      <c r="H43" s="2"/>
    </row>
  </sheetData>
  <mergeCells count="30">
    <mergeCell ref="A33:C33"/>
    <mergeCell ref="A34:C34"/>
    <mergeCell ref="A9:B9"/>
    <mergeCell ref="E4:I4"/>
    <mergeCell ref="A28:C28"/>
    <mergeCell ref="A29:C29"/>
    <mergeCell ref="A30:C30"/>
    <mergeCell ref="A31:C31"/>
    <mergeCell ref="A32:C32"/>
    <mergeCell ref="A23:C23"/>
    <mergeCell ref="A24:C24"/>
    <mergeCell ref="A25:C25"/>
    <mergeCell ref="A26:C26"/>
    <mergeCell ref="A27:C27"/>
    <mergeCell ref="A37:N37"/>
    <mergeCell ref="A11:N11"/>
    <mergeCell ref="A17:N17"/>
    <mergeCell ref="A6:E6"/>
    <mergeCell ref="A7:E7"/>
    <mergeCell ref="A35:B35"/>
    <mergeCell ref="A18:C18"/>
    <mergeCell ref="A12:C12"/>
    <mergeCell ref="A13:C13"/>
    <mergeCell ref="A14:C14"/>
    <mergeCell ref="A15:C15"/>
    <mergeCell ref="A16:C16"/>
    <mergeCell ref="A19:C19"/>
    <mergeCell ref="A20:C20"/>
    <mergeCell ref="A21:C21"/>
    <mergeCell ref="A22:C22"/>
  </mergeCells>
  <printOptions horizontalCentered="1"/>
  <pageMargins left="0.51181102362204722" right="0.51181102362204722" top="0.59055118110236227" bottom="0.78740157480314965" header="0.31496062992125984" footer="0.31496062992125984"/>
  <pageSetup paperSize="9" scale="51" orientation="landscape" horizontalDpi="0" verticalDpi="0" r:id="rId1"/>
  <headerFooter alignWithMargins="0"/>
  <ignoredErrors>
    <ignoredError sqref="N23"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2022-01-04T17:25:10Z</cp:lastPrinted>
  <dcterms:created xsi:type="dcterms:W3CDTF">2021-04-08T16:08:32Z</dcterms:created>
  <dcterms:modified xsi:type="dcterms:W3CDTF">2026-01-12T17:29:29Z</dcterms:modified>
</cp:coreProperties>
</file>