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8-PORTAL DA TRANSPARÊNCIA ATUALIZADO 2021\10 - PESSOAL\6 - RELAÇÃO MENSAL DOS EMPREGADOS COM OS RESPECTIVOS SALÁRIOS\"/>
    </mc:Choice>
  </mc:AlternateContent>
  <bookViews>
    <workbookView xWindow="0" yWindow="0" windowWidth="20490" windowHeight="7020"/>
  </bookViews>
  <sheets>
    <sheet name="Colaborador" sheetId="1" r:id="rId1"/>
  </sheets>
  <definedNames>
    <definedName name="_xlnm._FilterDatabase" localSheetId="0" hidden="1">Colaborador!$B$11:$D$11</definedName>
  </definedNames>
  <calcPr calcId="162913"/>
</workbook>
</file>

<file path=xl/calcChain.xml><?xml version="1.0" encoding="utf-8"?>
<calcChain xmlns="http://schemas.openxmlformats.org/spreadsheetml/2006/main">
  <c r="D218" i="1" l="1"/>
  <c r="I218" i="1"/>
  <c r="D145" i="1"/>
  <c r="I145" i="1"/>
  <c r="D199" i="1"/>
  <c r="I199" i="1"/>
  <c r="D178" i="1"/>
  <c r="I178" i="1"/>
  <c r="D41" i="1"/>
  <c r="I41" i="1"/>
  <c r="D252" i="1"/>
  <c r="I252" i="1"/>
  <c r="D213" i="1"/>
  <c r="I213" i="1"/>
  <c r="D185" i="1"/>
  <c r="I185" i="1"/>
  <c r="D114" i="1"/>
  <c r="I114" i="1"/>
  <c r="D88" i="1"/>
  <c r="I88" i="1"/>
  <c r="D61" i="1"/>
  <c r="I61" i="1"/>
  <c r="D59" i="1"/>
  <c r="I59" i="1"/>
  <c r="D55" i="1"/>
  <c r="I55" i="1"/>
  <c r="D254" i="1"/>
  <c r="I254" i="1"/>
  <c r="D244" i="1"/>
  <c r="I244" i="1"/>
  <c r="D205" i="1"/>
  <c r="I205" i="1"/>
  <c r="D159" i="1"/>
  <c r="I159" i="1"/>
  <c r="D154" i="1"/>
  <c r="I154" i="1"/>
  <c r="D77" i="1"/>
  <c r="I77" i="1"/>
  <c r="D43" i="1"/>
  <c r="I43" i="1"/>
  <c r="D132" i="1"/>
  <c r="I132" i="1"/>
  <c r="D186" i="1"/>
  <c r="I186" i="1"/>
  <c r="D203" i="1"/>
  <c r="I203" i="1"/>
  <c r="D195" i="1"/>
  <c r="I195" i="1"/>
  <c r="D143" i="1"/>
  <c r="I143" i="1"/>
  <c r="D139" i="1"/>
  <c r="I139" i="1"/>
  <c r="D69" i="1"/>
  <c r="I69" i="1"/>
  <c r="D58" i="1"/>
  <c r="I58" i="1"/>
  <c r="D34" i="1"/>
  <c r="I34" i="1"/>
  <c r="D209" i="1"/>
  <c r="I209" i="1"/>
  <c r="D160" i="1"/>
  <c r="I160" i="1"/>
  <c r="D12" i="1"/>
  <c r="I12" i="1"/>
  <c r="D13" i="1"/>
  <c r="I13" i="1"/>
  <c r="D14" i="1"/>
  <c r="I14" i="1"/>
  <c r="D15" i="1"/>
  <c r="I15" i="1"/>
  <c r="D16" i="1"/>
  <c r="I16" i="1"/>
  <c r="D17" i="1"/>
  <c r="I17" i="1"/>
  <c r="D18" i="1"/>
  <c r="I18" i="1"/>
  <c r="D19" i="1"/>
  <c r="I19" i="1"/>
  <c r="D20" i="1"/>
  <c r="I20" i="1"/>
  <c r="D21" i="1"/>
  <c r="I21" i="1"/>
  <c r="D22" i="1"/>
  <c r="I22" i="1"/>
  <c r="D23" i="1"/>
  <c r="I23" i="1"/>
  <c r="D24" i="1"/>
  <c r="I24" i="1"/>
  <c r="D25" i="1"/>
  <c r="I25" i="1"/>
  <c r="D26" i="1"/>
  <c r="I26" i="1"/>
  <c r="D27" i="1"/>
  <c r="I27" i="1"/>
  <c r="D28" i="1"/>
  <c r="I28" i="1"/>
  <c r="D29" i="1"/>
  <c r="I29" i="1"/>
  <c r="D30" i="1"/>
  <c r="I30" i="1"/>
  <c r="D31" i="1"/>
  <c r="I31" i="1"/>
  <c r="D32" i="1"/>
  <c r="I32" i="1"/>
  <c r="D33" i="1"/>
  <c r="I33" i="1"/>
  <c r="D35" i="1"/>
  <c r="I35" i="1"/>
  <c r="D36" i="1"/>
  <c r="I36" i="1"/>
  <c r="D37" i="1"/>
  <c r="I37" i="1"/>
  <c r="D38" i="1"/>
  <c r="I38" i="1"/>
  <c r="D39" i="1"/>
  <c r="I39" i="1"/>
  <c r="D40" i="1"/>
  <c r="I40" i="1"/>
  <c r="D42" i="1"/>
  <c r="I42" i="1"/>
  <c r="D44" i="1"/>
  <c r="I44" i="1"/>
  <c r="D45" i="1"/>
  <c r="I45" i="1"/>
  <c r="D46" i="1"/>
  <c r="I46" i="1"/>
  <c r="D47" i="1"/>
  <c r="I47" i="1"/>
  <c r="D48" i="1"/>
  <c r="I48" i="1"/>
  <c r="D49" i="1"/>
  <c r="I49" i="1"/>
  <c r="D50" i="1"/>
  <c r="I50" i="1"/>
  <c r="D51" i="1"/>
  <c r="I51" i="1"/>
  <c r="D52" i="1"/>
  <c r="I52" i="1"/>
  <c r="D53" i="1"/>
  <c r="I53" i="1"/>
  <c r="D54" i="1"/>
  <c r="I54" i="1"/>
  <c r="D56" i="1"/>
  <c r="I56" i="1"/>
  <c r="D57" i="1"/>
  <c r="I57" i="1"/>
  <c r="D60" i="1"/>
  <c r="I60" i="1"/>
  <c r="D62" i="1"/>
  <c r="I62" i="1"/>
  <c r="D63" i="1"/>
  <c r="I63" i="1"/>
  <c r="D64" i="1"/>
  <c r="I64" i="1"/>
  <c r="D65" i="1"/>
  <c r="I65" i="1"/>
  <c r="D66" i="1"/>
  <c r="I66" i="1"/>
  <c r="D67" i="1"/>
  <c r="I67" i="1"/>
  <c r="D68" i="1"/>
  <c r="I68" i="1"/>
  <c r="D70" i="1"/>
  <c r="I70" i="1"/>
  <c r="D71" i="1"/>
  <c r="I71" i="1"/>
  <c r="D72" i="1"/>
  <c r="I72" i="1"/>
  <c r="D73" i="1"/>
  <c r="I73" i="1"/>
  <c r="D74" i="1"/>
  <c r="I74" i="1"/>
  <c r="D75" i="1"/>
  <c r="I75" i="1"/>
  <c r="D76" i="1"/>
  <c r="I76" i="1"/>
  <c r="D78" i="1"/>
  <c r="I78" i="1"/>
  <c r="D79" i="1"/>
  <c r="I79" i="1"/>
  <c r="D80" i="1"/>
  <c r="I80" i="1"/>
  <c r="D81" i="1"/>
  <c r="I81" i="1"/>
  <c r="D82" i="1"/>
  <c r="I82" i="1"/>
  <c r="D83" i="1"/>
  <c r="I83" i="1"/>
  <c r="D84" i="1"/>
  <c r="I84" i="1"/>
  <c r="D85" i="1"/>
  <c r="I85" i="1"/>
  <c r="D86" i="1"/>
  <c r="I86" i="1"/>
  <c r="D87" i="1"/>
  <c r="I87" i="1"/>
  <c r="D89" i="1"/>
  <c r="I89" i="1"/>
  <c r="D90" i="1"/>
  <c r="I90" i="1"/>
  <c r="D91" i="1"/>
  <c r="I91" i="1"/>
  <c r="D92" i="1"/>
  <c r="I92" i="1"/>
  <c r="D93" i="1"/>
  <c r="I93" i="1"/>
  <c r="D94" i="1"/>
  <c r="I94" i="1"/>
  <c r="D95" i="1"/>
  <c r="I95" i="1"/>
  <c r="D96" i="1"/>
  <c r="I96" i="1"/>
  <c r="D97" i="1"/>
  <c r="I97" i="1"/>
  <c r="D98" i="1"/>
  <c r="I98" i="1"/>
  <c r="D99" i="1"/>
  <c r="I99" i="1"/>
  <c r="D100" i="1"/>
  <c r="I100" i="1"/>
  <c r="D101" i="1"/>
  <c r="I101" i="1"/>
  <c r="D102" i="1"/>
  <c r="I102" i="1"/>
  <c r="D103" i="1"/>
  <c r="I103" i="1"/>
  <c r="D104" i="1"/>
  <c r="I104" i="1"/>
  <c r="D105" i="1"/>
  <c r="I105" i="1"/>
  <c r="D106" i="1"/>
  <c r="I106" i="1"/>
  <c r="D107" i="1"/>
  <c r="I107" i="1"/>
  <c r="D108" i="1"/>
  <c r="I108" i="1"/>
  <c r="D109" i="1"/>
  <c r="I109" i="1"/>
  <c r="D110" i="1"/>
  <c r="I110" i="1"/>
  <c r="D111" i="1"/>
  <c r="I111" i="1"/>
  <c r="D112" i="1"/>
  <c r="I112" i="1"/>
  <c r="D113" i="1"/>
  <c r="I113" i="1"/>
  <c r="D115" i="1"/>
  <c r="I115" i="1"/>
  <c r="D116" i="1"/>
  <c r="I116" i="1"/>
  <c r="D117" i="1"/>
  <c r="I117" i="1"/>
  <c r="D118" i="1"/>
  <c r="I118" i="1"/>
  <c r="D119" i="1"/>
  <c r="I119" i="1"/>
  <c r="D120" i="1"/>
  <c r="I120" i="1"/>
  <c r="D121" i="1"/>
  <c r="I121" i="1"/>
  <c r="D122" i="1"/>
  <c r="I122" i="1"/>
  <c r="D123" i="1"/>
  <c r="I123" i="1"/>
  <c r="D124" i="1"/>
  <c r="I124" i="1"/>
  <c r="D125" i="1"/>
  <c r="I125" i="1"/>
  <c r="D126" i="1"/>
  <c r="I126" i="1"/>
  <c r="D127" i="1"/>
  <c r="I127" i="1"/>
  <c r="D128" i="1"/>
  <c r="I128" i="1"/>
  <c r="D129" i="1"/>
  <c r="I129" i="1"/>
  <c r="D130" i="1"/>
  <c r="I130" i="1"/>
  <c r="D131" i="1"/>
  <c r="I131" i="1"/>
  <c r="D133" i="1"/>
  <c r="I133" i="1"/>
  <c r="D134" i="1"/>
  <c r="I134" i="1"/>
  <c r="D135" i="1"/>
  <c r="I135" i="1"/>
  <c r="D136" i="1"/>
  <c r="I136" i="1"/>
  <c r="D137" i="1"/>
  <c r="I137" i="1"/>
  <c r="D138" i="1"/>
  <c r="I138" i="1"/>
  <c r="D140" i="1"/>
  <c r="I140" i="1"/>
  <c r="D141" i="1"/>
  <c r="I141" i="1"/>
  <c r="D142" i="1"/>
  <c r="I142" i="1"/>
  <c r="D144" i="1"/>
  <c r="I144" i="1"/>
  <c r="D146" i="1"/>
  <c r="I146" i="1"/>
  <c r="D147" i="1"/>
  <c r="I147" i="1"/>
  <c r="D148" i="1"/>
  <c r="I148" i="1"/>
  <c r="D149" i="1"/>
  <c r="I149" i="1"/>
  <c r="D150" i="1"/>
  <c r="I150" i="1"/>
  <c r="D151" i="1"/>
  <c r="I151" i="1"/>
  <c r="D152" i="1"/>
  <c r="I152" i="1"/>
  <c r="D153" i="1"/>
  <c r="I153" i="1"/>
  <c r="D155" i="1"/>
  <c r="I155" i="1"/>
  <c r="D156" i="1"/>
  <c r="I156" i="1"/>
  <c r="D157" i="1"/>
  <c r="I157" i="1"/>
  <c r="D158" i="1"/>
  <c r="I158" i="1"/>
  <c r="D161" i="1"/>
  <c r="I161" i="1"/>
  <c r="D162" i="1"/>
  <c r="I162" i="1"/>
  <c r="D163" i="1"/>
  <c r="I163" i="1"/>
  <c r="D164" i="1"/>
  <c r="I164" i="1"/>
  <c r="D165" i="1"/>
  <c r="I165" i="1"/>
  <c r="D166" i="1"/>
  <c r="I166" i="1"/>
  <c r="D167" i="1"/>
  <c r="I167" i="1"/>
  <c r="D168" i="1"/>
  <c r="I168" i="1"/>
  <c r="D169" i="1"/>
  <c r="I169" i="1"/>
  <c r="D170" i="1"/>
  <c r="I170" i="1"/>
  <c r="D171" i="1"/>
  <c r="I171" i="1"/>
  <c r="D172" i="1"/>
  <c r="I172" i="1"/>
  <c r="D173" i="1"/>
  <c r="I173" i="1"/>
  <c r="D174" i="1"/>
  <c r="I174" i="1"/>
  <c r="D175" i="1"/>
  <c r="I175" i="1"/>
  <c r="D176" i="1"/>
  <c r="I176" i="1"/>
  <c r="D177" i="1"/>
  <c r="I177" i="1"/>
  <c r="D179" i="1"/>
  <c r="I179" i="1"/>
  <c r="D180" i="1"/>
  <c r="I180" i="1"/>
  <c r="D181" i="1"/>
  <c r="I181" i="1"/>
  <c r="D182" i="1"/>
  <c r="I182" i="1"/>
  <c r="D183" i="1"/>
  <c r="I183" i="1"/>
  <c r="D184" i="1"/>
  <c r="I184" i="1"/>
  <c r="D187" i="1"/>
  <c r="I187" i="1"/>
  <c r="D188" i="1"/>
  <c r="I188" i="1"/>
  <c r="D189" i="1"/>
  <c r="I189" i="1"/>
  <c r="D190" i="1"/>
  <c r="I190" i="1"/>
  <c r="D191" i="1"/>
  <c r="I191" i="1"/>
  <c r="D192" i="1"/>
  <c r="I192" i="1"/>
  <c r="D193" i="1"/>
  <c r="I193" i="1"/>
  <c r="D194" i="1"/>
  <c r="I194" i="1"/>
  <c r="D196" i="1"/>
  <c r="I196" i="1"/>
  <c r="D197" i="1"/>
  <c r="I197" i="1"/>
  <c r="D198" i="1"/>
  <c r="I198" i="1"/>
  <c r="D200" i="1"/>
  <c r="I200" i="1"/>
  <c r="D201" i="1"/>
  <c r="I201" i="1"/>
  <c r="D202" i="1"/>
  <c r="I202" i="1"/>
  <c r="D204" i="1"/>
  <c r="I204" i="1"/>
  <c r="D206" i="1"/>
  <c r="I206" i="1"/>
  <c r="D207" i="1"/>
  <c r="I207" i="1"/>
  <c r="D208" i="1"/>
  <c r="I208" i="1"/>
  <c r="D210" i="1"/>
  <c r="I210" i="1"/>
  <c r="D211" i="1"/>
  <c r="I211" i="1"/>
  <c r="D212" i="1"/>
  <c r="I212" i="1"/>
  <c r="D214" i="1"/>
  <c r="I214" i="1"/>
  <c r="D215" i="1"/>
  <c r="I215" i="1"/>
  <c r="D216" i="1"/>
  <c r="I216" i="1"/>
  <c r="D217" i="1"/>
  <c r="I217" i="1"/>
  <c r="D219" i="1"/>
  <c r="I219" i="1"/>
  <c r="D220" i="1"/>
  <c r="I220" i="1"/>
  <c r="D221" i="1"/>
  <c r="I221" i="1"/>
  <c r="D222" i="1"/>
  <c r="I222" i="1"/>
  <c r="D223" i="1"/>
  <c r="I223" i="1"/>
  <c r="D224" i="1"/>
  <c r="I224" i="1"/>
  <c r="D225" i="1"/>
  <c r="I225" i="1"/>
  <c r="D226" i="1"/>
  <c r="I226" i="1"/>
  <c r="D227" i="1"/>
  <c r="I227" i="1"/>
  <c r="D228" i="1"/>
  <c r="I228" i="1"/>
  <c r="D229" i="1"/>
  <c r="I229" i="1"/>
  <c r="D230" i="1"/>
  <c r="I230" i="1"/>
  <c r="D231" i="1"/>
  <c r="I231" i="1"/>
  <c r="D232" i="1"/>
  <c r="I232" i="1"/>
  <c r="D233" i="1"/>
  <c r="I233" i="1"/>
  <c r="D234" i="1"/>
  <c r="I234" i="1"/>
  <c r="D235" i="1"/>
  <c r="I235" i="1"/>
  <c r="D236" i="1"/>
  <c r="I236" i="1"/>
  <c r="D237" i="1"/>
  <c r="I237" i="1"/>
  <c r="D238" i="1"/>
  <c r="I238" i="1"/>
  <c r="D239" i="1"/>
  <c r="I239" i="1"/>
  <c r="D240" i="1"/>
  <c r="I240" i="1"/>
  <c r="D241" i="1"/>
  <c r="I241" i="1"/>
  <c r="D242" i="1"/>
  <c r="I242" i="1"/>
  <c r="D243" i="1"/>
  <c r="I243" i="1"/>
  <c r="D245" i="1"/>
  <c r="I245" i="1"/>
  <c r="D246" i="1"/>
  <c r="I246" i="1"/>
  <c r="D247" i="1"/>
  <c r="I247" i="1"/>
  <c r="D248" i="1"/>
  <c r="I248" i="1"/>
  <c r="D249" i="1"/>
  <c r="I249" i="1"/>
  <c r="D250" i="1"/>
  <c r="I250" i="1"/>
  <c r="D251" i="1"/>
  <c r="I251" i="1"/>
  <c r="D253" i="1"/>
  <c r="I253" i="1"/>
  <c r="D255" i="1"/>
  <c r="I255" i="1"/>
  <c r="D256" i="1"/>
  <c r="I256" i="1"/>
  <c r="D257" i="1"/>
  <c r="I257" i="1"/>
  <c r="D258" i="1"/>
  <c r="I258" i="1"/>
  <c r="D259" i="1"/>
  <c r="I259" i="1"/>
</calcChain>
</file>

<file path=xl/sharedStrings.xml><?xml version="1.0" encoding="utf-8"?>
<sst xmlns="http://schemas.openxmlformats.org/spreadsheetml/2006/main" count="757" uniqueCount="345">
  <si>
    <t>Competência:</t>
  </si>
  <si>
    <t>Unidade</t>
  </si>
  <si>
    <t>Nome do Colaborador</t>
  </si>
  <si>
    <t>Cargo</t>
  </si>
  <si>
    <t>Valor do Salário Bruto (R$)</t>
  </si>
  <si>
    <t>Abono de Ferias / Férias CLT (R$)</t>
  </si>
  <si>
    <t>Valor 13º (R$)</t>
  </si>
  <si>
    <t>Salário do Mês (R$)</t>
  </si>
  <si>
    <t>Demais Descontos (R$)</t>
  </si>
  <si>
    <t>Valor Líquido (R$)</t>
  </si>
  <si>
    <t>CREDEQ</t>
  </si>
  <si>
    <t>ADELSON ALVES DO NASCIMENTO</t>
  </si>
  <si>
    <t>ADILSON CRUZ DE OLIVEIRA</t>
  </si>
  <si>
    <t>ALESSANDRA CANDIDA DA ROCHA</t>
  </si>
  <si>
    <t>ALEX CORREIA FERNANDES</t>
  </si>
  <si>
    <t>ALINE ROSA DUARTE</t>
  </si>
  <si>
    <t>ANA PAULA DA COSTA ABADE</t>
  </si>
  <si>
    <t>ANDRE ELIAS DE ALENCAR</t>
  </si>
  <si>
    <t>ANDREIA FERREIRA DOS SANTOS</t>
  </si>
  <si>
    <t>ANIELLE LEANDRO LOPES</t>
  </si>
  <si>
    <t>ANISIA APARECIDA MARQUES DA SILVA</t>
  </si>
  <si>
    <t>BARBARA RIBEIRO LIMA DE OLIVEIRA</t>
  </si>
  <si>
    <t>BENEDITO DOS SANTOS SOUSA PEREIRA</t>
  </si>
  <si>
    <t>BRENDA DA SILVEIRA MACHADO</t>
  </si>
  <si>
    <t>CARLA MICHELLI NUNES</t>
  </si>
  <si>
    <t>CATARINO DE OLIVEIRA</t>
  </si>
  <si>
    <t>CELENE SANTANA OLIVEIRA</t>
  </si>
  <si>
    <t>CELIO DA SILVA MELO</t>
  </si>
  <si>
    <t>CELIO MARTINS DE ALMEIDA</t>
  </si>
  <si>
    <t>CLADSON DIVINO DE OLIVEIRA</t>
  </si>
  <si>
    <t>CLAUDIA MARIA GUALBERTO DA SILVA</t>
  </si>
  <si>
    <t>CLEIDIANE DE SOUZA PRATA</t>
  </si>
  <si>
    <t>DANIELA LONDE RABELO TAVEIRA</t>
  </si>
  <si>
    <t>DANILO FIOROTTO CAMPOS</t>
  </si>
  <si>
    <t>DAVI ULISSES COSTA MATOS</t>
  </si>
  <si>
    <t>DEIVID DOS SANTOS SOUSA</t>
  </si>
  <si>
    <t>DELUBIO RIBEIRO MENDES</t>
  </si>
  <si>
    <t>DEORGE FREIRE DE SOUZA</t>
  </si>
  <si>
    <t>DIEGO SILVA NASCIMENTO</t>
  </si>
  <si>
    <t>DILMA MELO CARVALHO</t>
  </si>
  <si>
    <t>DULCENY SERRA</t>
  </si>
  <si>
    <t>ELIS MARINA MONTEIRO DE SOUSA</t>
  </si>
  <si>
    <t>ELISANDRO DE JESUS SANTOS</t>
  </si>
  <si>
    <t>ELVINA MARIA PEREIRA MENEZES</t>
  </si>
  <si>
    <t>ELZILENE SOUSA RIBEIRO</t>
  </si>
  <si>
    <t>EMIDIO MACEDO PINHO</t>
  </si>
  <si>
    <t>ENEIDA MARIA DO CARMO BERNARDES LELIS</t>
  </si>
  <si>
    <t>FABIANO OLIVEIRA DUARTE AGUIAR</t>
  </si>
  <si>
    <t>FABIO JUNIO SANTOS SILVA</t>
  </si>
  <si>
    <t>FELIPPE HENRIQUE MESSIAS SANTANA MACIEL</t>
  </si>
  <si>
    <t>GERALDO COELHO LISBOA</t>
  </si>
  <si>
    <t>GISELE RODRIGUES SOARES</t>
  </si>
  <si>
    <t>GLAUCIA BARBOSA DE OLIVEIRA</t>
  </si>
  <si>
    <t>HECTOR VINICIUS RODRIGUEZ CALA</t>
  </si>
  <si>
    <t>HIGOR FERREIRA DA ROCHA</t>
  </si>
  <si>
    <t>IRIS FERREIRA BARBOSA</t>
  </si>
  <si>
    <t>ISABELA PEREIRA DE OLIVEIRA</t>
  </si>
  <si>
    <t>JACKELINE APARECIDA FIDELIS</t>
  </si>
  <si>
    <t>JAMIM HANNAEL DOS SANTOS MARTINS</t>
  </si>
  <si>
    <t>JANAINA MALUF DE NOVAIS</t>
  </si>
  <si>
    <t>JOHNATHAN RAMOS DE ALCANTARA</t>
  </si>
  <si>
    <t>JORDANNA MASCENA PEREIRA</t>
  </si>
  <si>
    <t>JOSE APARECIDO CONTES</t>
  </si>
  <si>
    <t>JULIO IGLESIAS DA SILVA UCHOA</t>
  </si>
  <si>
    <t>KARINA PEREIRA MELLO</t>
  </si>
  <si>
    <t>KARINE FERNANDES CANDIDO</t>
  </si>
  <si>
    <t>KELIAMAR SOUZA DA SILVA PEREIRA</t>
  </si>
  <si>
    <t>KESIA PINHEIRO DA COSTA</t>
  </si>
  <si>
    <t>LARA ALICE DE ALMEIDA PEREIRA</t>
  </si>
  <si>
    <t>LAURA LILIA DE LIMA</t>
  </si>
  <si>
    <t>LEONICE DIAS DOS SANTOS CINTRA</t>
  </si>
  <si>
    <t>LIGIA FLORES MORAIS</t>
  </si>
  <si>
    <t>LILIAN DE FATIMA PEREIRA</t>
  </si>
  <si>
    <t>LUCIENE BARBOSA PEIXOTO DE FREITAS</t>
  </si>
  <si>
    <t>LUCILA PEREIRA NEVES</t>
  </si>
  <si>
    <t>LUCINEIDE PEREIRA DA SILVA BRAGA</t>
  </si>
  <si>
    <t>LUDMILLA CHAVES DA COSTA</t>
  </si>
  <si>
    <t>MACEL CHRYSTIAN SILVA MATOS</t>
  </si>
  <si>
    <t>MARCUS TULIO KLEIN BALENA</t>
  </si>
  <si>
    <t>MARGARETH DE SOUZA RODRIGUES</t>
  </si>
  <si>
    <t>MARIA DA GLORIA PEREIRA DA SILVA</t>
  </si>
  <si>
    <t>MEYREJOYCE SANTOS CARDOSO</t>
  </si>
  <si>
    <t>MICHEL LIMA PEIXOTO LEAO</t>
  </si>
  <si>
    <t>NEURACI DOS SANTOS RAMOS RODRIGUES</t>
  </si>
  <si>
    <t>NOELLY PINTO DE BARROS</t>
  </si>
  <si>
    <t>OLIMPIO TEODORO ROSA JUNIOR</t>
  </si>
  <si>
    <t>PAMELA CRISTINA DE JESUS SILVA</t>
  </si>
  <si>
    <t>RAFAEL VERONICA PINTO</t>
  </si>
  <si>
    <t>RAQUEL ALVES SILVA</t>
  </si>
  <si>
    <t>RILDO CLEMENTE SEVERINO</t>
  </si>
  <si>
    <t>ROSALINO FERREIRA DA SILVA</t>
  </si>
  <si>
    <t>ROSARIA STELA DA SILVA ALMEIDA</t>
  </si>
  <si>
    <t>SANDRA AVALO</t>
  </si>
  <si>
    <t>SELMA SOCORRO DE SOUSA QUEIROZ</t>
  </si>
  <si>
    <t>SILENE DOS REIS BASTOS DA GAMA</t>
  </si>
  <si>
    <t>SILVANIA PEIXOTO DE ALCANTARA</t>
  </si>
  <si>
    <t>SILVIA GUIMARAES DE PAULO</t>
  </si>
  <si>
    <t>SIRLEY MARA GAMA DE MELO</t>
  </si>
  <si>
    <t>SOLOMY STIVAL DE FARIA</t>
  </si>
  <si>
    <t>SULA CRISTINA DINIZ E PADUA</t>
  </si>
  <si>
    <t>TANIA MARIA COSTA</t>
  </si>
  <si>
    <t>THAIS RODRIGUES NOGUEIRA</t>
  </si>
  <si>
    <t>THAYS DE ALCANTARA VILELA</t>
  </si>
  <si>
    <t>VANI JOSE PEREIRA</t>
  </si>
  <si>
    <t>VICTOR DE MELO CAIXETA</t>
  </si>
  <si>
    <t>VITOR RODRIGUES DA SILVA</t>
  </si>
  <si>
    <t>WANESSA CRISTINA GOMES</t>
  </si>
  <si>
    <t>WELVIA DE OLIVEIRA MAIA BORBA</t>
  </si>
  <si>
    <t>WESLEY JUNIO SOUSA SILVA MESQUITA</t>
  </si>
  <si>
    <t>ZILMAR ALVES DE ALMEIDA</t>
  </si>
  <si>
    <t>ANAIR ROCHA RODRIGUES FONSECA</t>
  </si>
  <si>
    <t>ANDREA OLIVEIRA MARTINHO</t>
  </si>
  <si>
    <t>ANTONIO HENRIQUE MARTINS DOS SANTOS</t>
  </si>
  <si>
    <t>BEATRIZ DE FATIMA DA COSTA VIEIRA</t>
  </si>
  <si>
    <t>BRUNO DO AMARAL SOUSA</t>
  </si>
  <si>
    <t>CARMEM LUCIA BORGES GONCALVES</t>
  </si>
  <si>
    <t>CLAUDIA EMMANUELLE SILVA MENDES</t>
  </si>
  <si>
    <t>CRISTALLA SUMAHIA ARAUJO DA SILVA</t>
  </si>
  <si>
    <t>DONADONY PEIXOTO DE ALCANTARA CUNHA</t>
  </si>
  <si>
    <t>EDILENE CORREIA CARVALHO</t>
  </si>
  <si>
    <t>EDUARDO FREDERICO PEREIRA SOUZA</t>
  </si>
  <si>
    <t>ELIANE DA SILVA ASSUMPCAO PREGO</t>
  </si>
  <si>
    <t>ELIANE MARIA DA CONCEICAO</t>
  </si>
  <si>
    <t>FRANCISCO DE ASSIS GOMES BARROS</t>
  </si>
  <si>
    <t>GLEICY KELLY FERNANDES NUNES</t>
  </si>
  <si>
    <t>GREYCE HELEN PEREIRA MUNIZ</t>
  </si>
  <si>
    <t>HWSKAIA NAIARA XAVIER DA SILVA</t>
  </si>
  <si>
    <t>JESUINA DE SOUSA</t>
  </si>
  <si>
    <t>JOEL MARTINS</t>
  </si>
  <si>
    <t>JOELMA DE OLIVEIRA SANTOS</t>
  </si>
  <si>
    <t>JULLYENE IZABEL MOREIRA DE ARAUJO GUTH</t>
  </si>
  <si>
    <t>LEANDRA MENDANHA FRANCA</t>
  </si>
  <si>
    <t>LIDIA CATARINA GALVAO</t>
  </si>
  <si>
    <t>LILIANE DAMAS RIBEIRO</t>
  </si>
  <si>
    <t>LORENA ABRAO SILVA</t>
  </si>
  <si>
    <t>LUCIANA GOMES</t>
  </si>
  <si>
    <t>LUDMILLA DE SOUSA ROCHA</t>
  </si>
  <si>
    <t>LUDMILLA XAVIER PEIXOTO</t>
  </si>
  <si>
    <t>MARCIA ABDALLA DIB</t>
  </si>
  <si>
    <t>MARCIA SATIKO MATUNAGA SILVA</t>
  </si>
  <si>
    <t>MARIA SONIA BARROS ARAGAO</t>
  </si>
  <si>
    <t>MAX CASTRO SILVA</t>
  </si>
  <si>
    <t>MOANA SALVIANO NETO</t>
  </si>
  <si>
    <t>NAYARA SOUZA RODRIGUES</t>
  </si>
  <si>
    <t>POLYANA RODRIGUES DA ROCHA</t>
  </si>
  <si>
    <t>POLYANA VIEIRA PERICOLE</t>
  </si>
  <si>
    <t>ROSE ANGELA BRITO SILVA</t>
  </si>
  <si>
    <t>ROSE MARY RODRIGUES DE SOUZA VIEIRA</t>
  </si>
  <si>
    <t>SURIA NAIARA FRUTUOSO DE MOURA</t>
  </si>
  <si>
    <t>TAMINE BOU KARIM CAFE</t>
  </si>
  <si>
    <t>VIVIANE OLIVEIRA ALMEIDA PONCE</t>
  </si>
  <si>
    <t>WELLEN CRISTINA DA SILVA ALMEIDA</t>
  </si>
  <si>
    <t>WILLIAM RODRIGUES DOS SANTOS</t>
  </si>
  <si>
    <t>WILSON CASCALHO DA SILVA</t>
  </si>
  <si>
    <t>Tecnico (a) em Enfermagem</t>
  </si>
  <si>
    <t>Monitor Multiprofissional</t>
  </si>
  <si>
    <t>Enfermeiro (a)</t>
  </si>
  <si>
    <t>Medico Plantonista</t>
  </si>
  <si>
    <t>Educador (a) Fisico</t>
  </si>
  <si>
    <t>Medico Psiquiatra</t>
  </si>
  <si>
    <t>Psicologo (a) Hospitalar</t>
  </si>
  <si>
    <t>Agente Administrativo</t>
  </si>
  <si>
    <t>Assistente Social</t>
  </si>
  <si>
    <t>Terapeuta Ocupacional</t>
  </si>
  <si>
    <t>Motorista I</t>
  </si>
  <si>
    <t>Farmaceutico (a)</t>
  </si>
  <si>
    <t>Motorista II</t>
  </si>
  <si>
    <t>Nutricionista</t>
  </si>
  <si>
    <t>Auxiliar Contabil</t>
  </si>
  <si>
    <t>Auxiliar de Farmacia</t>
  </si>
  <si>
    <t>Supervisor(a) Assistente Socia</t>
  </si>
  <si>
    <t>Recepcionista</t>
  </si>
  <si>
    <t>Encarregado de Segurança</t>
  </si>
  <si>
    <t>Gerente Multiprofissional</t>
  </si>
  <si>
    <t>Professor de Educação Fisica</t>
  </si>
  <si>
    <t>Gerente Enfermagem</t>
  </si>
  <si>
    <t>Supervisor(a) Multiprofissiona</t>
  </si>
  <si>
    <t>Gerente Financeiro</t>
  </si>
  <si>
    <t>Analista de TI</t>
  </si>
  <si>
    <t>ANUNCIAÇÃO BENEDITA DOS S. MACEDO</t>
  </si>
  <si>
    <t xml:space="preserve">DELCIANE FERREIRA DOS SANTOS </t>
  </si>
  <si>
    <t xml:space="preserve">ELISANGELA SALIS DA SILVA </t>
  </si>
  <si>
    <t xml:space="preserve">FERNANDO DO VALE FONSECA </t>
  </si>
  <si>
    <t>FRANCIELE CARVALHO FALEIRO</t>
  </si>
  <si>
    <t xml:space="preserve">GILMAR BESSA DE BARROS </t>
  </si>
  <si>
    <t xml:space="preserve">JOÃO GARCIA LACERDA </t>
  </si>
  <si>
    <t xml:space="preserve">KENIA DA SILVA CAETANO </t>
  </si>
  <si>
    <t xml:space="preserve">LUCIANA DE FATIMA COELHO MARTINS </t>
  </si>
  <si>
    <t xml:space="preserve">MARINELIA FRANCISCA DE OLIVEIRA </t>
  </si>
  <si>
    <t xml:space="preserve">MARISTELA SILVA LOPES </t>
  </si>
  <si>
    <t>SANTIAGO SOLA NETO</t>
  </si>
  <si>
    <t>SOLANGE LAGARES DE MELO</t>
  </si>
  <si>
    <t>UBIRAIZA BRAGA POTENCIO</t>
  </si>
  <si>
    <t xml:space="preserve">JOYCE SOUSA BORGES </t>
  </si>
  <si>
    <t>NAIRANY EUFRANSINO FREITAS</t>
  </si>
  <si>
    <t xml:space="preserve">CIRENE COSTA E SILVA </t>
  </si>
  <si>
    <t xml:space="preserve">CLEONI FERREIRA PONTES </t>
  </si>
  <si>
    <t xml:space="preserve">Tecnico (a) em Enfermagem </t>
  </si>
  <si>
    <t xml:space="preserve">LILIAN MARCIA SOARES </t>
  </si>
  <si>
    <t xml:space="preserve">LEANE TEIXEIRA SOUZA </t>
  </si>
  <si>
    <t xml:space="preserve">DIOMAR GOMES </t>
  </si>
  <si>
    <t>Medico(a) Psiquiatra</t>
  </si>
  <si>
    <t>Secretario(a) Assistente</t>
  </si>
  <si>
    <t>Auxiliar de Faturamento</t>
  </si>
  <si>
    <t>FLAVIO DA PAZ CAZORLA</t>
  </si>
  <si>
    <t>Encarregado(a) de Almoxarif.</t>
  </si>
  <si>
    <t>Comprador(a)JR.</t>
  </si>
  <si>
    <t>LEIDIANE NONATO DE ANDRADE</t>
  </si>
  <si>
    <t xml:space="preserve">LETHYCIA SAYONNARA S. DE OLIVEIRA </t>
  </si>
  <si>
    <t>LORENA FRANCISCA DE OLIVEIRA SANTOS</t>
  </si>
  <si>
    <t>Encarregadao(a) Administ.</t>
  </si>
  <si>
    <t>MARIANA VEIGA CRUZEIRO</t>
  </si>
  <si>
    <t xml:space="preserve">RAYANE DE SOUZA SANTOS </t>
  </si>
  <si>
    <t xml:space="preserve">Recepcionista </t>
  </si>
  <si>
    <t>REGINALDO FILHO ASSIS CONRADO</t>
  </si>
  <si>
    <t xml:space="preserve">SANDRA FERREIRA DE LIMA D'AVIA </t>
  </si>
  <si>
    <t>TICIANA ESPINDOLA DE MELO</t>
  </si>
  <si>
    <t>Psicologo(a) Hospitalar</t>
  </si>
  <si>
    <t>YURY NUNES HOLANDA</t>
  </si>
  <si>
    <t>FONTE: Folha de pagamento</t>
  </si>
  <si>
    <t xml:space="preserve">HELIDA CARLA ALVES DE ALMEIDA LOPES </t>
  </si>
  <si>
    <t>Assistente(a) Social</t>
  </si>
  <si>
    <t>Medico(a) Plantonista</t>
  </si>
  <si>
    <t xml:space="preserve">KELLEN CASTRO SILVA </t>
  </si>
  <si>
    <t>LORENA NOGUEIRA COSTA</t>
  </si>
  <si>
    <t xml:space="preserve">MANOEL ROBERTO DA CONCEIÇÃO </t>
  </si>
  <si>
    <t xml:space="preserve">VICTOR PAULO ALVES GOMES </t>
  </si>
  <si>
    <t>POLIANA ROSA ARRUDA DE JESUS</t>
  </si>
  <si>
    <t>IARA CAMPOS DA CONCEIÇÃO</t>
  </si>
  <si>
    <t>Ass.Relações Inst.</t>
  </si>
  <si>
    <t>HELMUTH SOARES GOETZ</t>
  </si>
  <si>
    <t>GISELE FERNANDA PEREIRA DE OLIVEIRA</t>
  </si>
  <si>
    <t>Repcionista</t>
  </si>
  <si>
    <t>SALETE MARIA DE SOUSA REIS</t>
  </si>
  <si>
    <t>Auxiliar de Almoxarifado</t>
  </si>
  <si>
    <t>Farmaceutico(a)</t>
  </si>
  <si>
    <t>Assist. Depart. Pessoal</t>
  </si>
  <si>
    <t>Medico(a) Clinico</t>
  </si>
  <si>
    <t>Superintendente Executivo</t>
  </si>
  <si>
    <t>Ouvidor(a)</t>
  </si>
  <si>
    <t>ADNA BATISTA DE SOUZA LOPES</t>
  </si>
  <si>
    <t>CRISPIANO ALMEIDA DE OLIVEIRA</t>
  </si>
  <si>
    <t>ERIKA DE SENE MOREIRA</t>
  </si>
  <si>
    <t>Cirurgia Dentista</t>
  </si>
  <si>
    <t>LUANA GOMES MARIANO</t>
  </si>
  <si>
    <t>Coord. Prestação Contas</t>
  </si>
  <si>
    <t>Gerente Administrativo</t>
  </si>
  <si>
    <t>Supervisor(a) de Enfermagem</t>
  </si>
  <si>
    <t>ADRIANA SIQUEIRA RABELO</t>
  </si>
  <si>
    <t>ANTONIO CLENES COELHO</t>
  </si>
  <si>
    <t>ROBERTO MARANHAO ROSA</t>
  </si>
  <si>
    <t xml:space="preserve">ALEXANDRA DOS SANTOS EUSTAQUIO PERES </t>
  </si>
  <si>
    <t>ANDREA GOMES PEREIRA DA SILVEIRA</t>
  </si>
  <si>
    <t>ANGELICA GOMES VELOSO</t>
  </si>
  <si>
    <t>APOLLIANE NAGILA FERREIRA CUNHA LEMOS</t>
  </si>
  <si>
    <t>Auxiliar de Comunicação</t>
  </si>
  <si>
    <t>Diretor(a) Tecnico</t>
  </si>
  <si>
    <t>DEBORA FERREIRA BARROS MOREIRA</t>
  </si>
  <si>
    <t>Auxiliar de Farmácia</t>
  </si>
  <si>
    <t>JILDENILSON MOREIRA DOS SANTOS</t>
  </si>
  <si>
    <t>JULIANA NOBREGA MESQUITA</t>
  </si>
  <si>
    <t>JULLIAN CESAR COSTA BOAVENTURA</t>
  </si>
  <si>
    <t>Analista de RH</t>
  </si>
  <si>
    <t>MARCOS THULLIO BORGES DE SOUZA</t>
  </si>
  <si>
    <t>MARIA LILIANE DIAS DE SOUSA RODRIGUES</t>
  </si>
  <si>
    <t>Gente Medico</t>
  </si>
  <si>
    <t>ROGERIO LEMES DO NASCIMENO</t>
  </si>
  <si>
    <t>SAMUEL BARUQUE DA ROCHA FONSECA</t>
  </si>
  <si>
    <t>Estagiario</t>
  </si>
  <si>
    <t xml:space="preserve">SOLANGE DA SILVA TAVARES </t>
  </si>
  <si>
    <t>YASSUE INUZUKA</t>
  </si>
  <si>
    <t>PAULA VIRGINIA ALVES OLIVEIRA</t>
  </si>
  <si>
    <t>PAULO SERGIO SILVA DE OLIVEIRA</t>
  </si>
  <si>
    <t>SANDRA APARECIDA DA SILVA</t>
  </si>
  <si>
    <t>SYNARA MOURA MELO</t>
  </si>
  <si>
    <t>ASSOCIAÇÃO BRASILEIRA DE ESPERANÇA E VIDA - ABEVIDA</t>
  </si>
  <si>
    <t>MATEUS BORGES DO LAGO</t>
  </si>
  <si>
    <t xml:space="preserve">CLAUDIO HENRIQUE RIBEIRO REIMER </t>
  </si>
  <si>
    <t>FERNANDA SOUZA CAVALCANTE</t>
  </si>
  <si>
    <t>LETICIA ELIAS SILVA</t>
  </si>
  <si>
    <t>Assessora de planejamento</t>
  </si>
  <si>
    <t>Analista de Ensino Pesquisa</t>
  </si>
  <si>
    <t>Medico(a) Psiquiatra/Cordenador(a) Ens. Pesquisa</t>
  </si>
  <si>
    <t>MARIANA MACEDO MENDES</t>
  </si>
  <si>
    <t>Musicoterapeuta</t>
  </si>
  <si>
    <t>SILVANA ALVES NOGUEIRA</t>
  </si>
  <si>
    <t>Assessora de Capelania</t>
  </si>
  <si>
    <t>ALEXANDRE AUGUSTO DE CASTRO PELEJA</t>
  </si>
  <si>
    <t>MEDICO PSIQUIATRA</t>
  </si>
  <si>
    <t>Supervisor (a) de Hotelaria</t>
  </si>
  <si>
    <t>Secretario(a) Geral</t>
  </si>
  <si>
    <t>JANAINA MELO CARVALHO</t>
  </si>
  <si>
    <t>KAMILA FERREIRA CARCUTE</t>
  </si>
  <si>
    <t>Asistente Social</t>
  </si>
  <si>
    <t>DEMONSTRATIVO DE VENCIMENTOS - CELETISTAS</t>
  </si>
  <si>
    <t>FILIPE MARQUEZ BELO</t>
  </si>
  <si>
    <t>LUCIANA DA SILVA DO NASCIMENTO OLIVEIRA</t>
  </si>
  <si>
    <t>RICARDO SOARES DE ARAUJO</t>
  </si>
  <si>
    <t>ARTUR CAMILO COSTA</t>
  </si>
  <si>
    <t>CRISTIANE DE JESUS DO NASCIMENTO OLIVEIRA</t>
  </si>
  <si>
    <t>DHEYSON DIAS DA SILVA</t>
  </si>
  <si>
    <t>LARISSA SILVA DOS SANTOS</t>
  </si>
  <si>
    <t>LEDA MAYRA PINHEIRO MOURA C ALCANFOR</t>
  </si>
  <si>
    <t>Axiliar de Farmacia</t>
  </si>
  <si>
    <t>OTANIEL ALVES DE ARAUJO</t>
  </si>
  <si>
    <t>POLYENE GONÇALVES DE OLIVEIRA</t>
  </si>
  <si>
    <t>Farmaceutica</t>
  </si>
  <si>
    <t>Medico (a)Psiquiatra</t>
  </si>
  <si>
    <t>Medico (a) Psiquiatra</t>
  </si>
  <si>
    <t>CAROLINA DE SOUZA REZENDE MESQUITA</t>
  </si>
  <si>
    <t>ELIANA ANGELA FERREIRA</t>
  </si>
  <si>
    <t>LISA PENA BUENO DE MOURA</t>
  </si>
  <si>
    <t>LUCAS NUNES DA SILVA</t>
  </si>
  <si>
    <t>RAFAELA SEGATTI REZENDE</t>
  </si>
  <si>
    <t>VERUSKA ARIADNA DA SILVA FEITOSA DE CARVALHO GAIOSO</t>
  </si>
  <si>
    <t>Acessor de Qualidade</t>
  </si>
  <si>
    <t>WESLEY MAMEDE ALVES NOGUEIRA</t>
  </si>
  <si>
    <t>Professor de Judo</t>
  </si>
  <si>
    <t>CLEYDSON CARLOS DE LIMA</t>
  </si>
  <si>
    <t>Gerente de Compras e logistica</t>
  </si>
  <si>
    <t>CRISTINA GODOI DA SILVA</t>
  </si>
  <si>
    <t>DANIELA PAES LANDIM BORGES</t>
  </si>
  <si>
    <t>EVELANE MARTINS VIEGAS</t>
  </si>
  <si>
    <t>JAIRO PEREIRA LEMES</t>
  </si>
  <si>
    <t>ROMARIO PARANAGUÁ VIANA</t>
  </si>
  <si>
    <t>Aux. Consultorio Dentario</t>
  </si>
  <si>
    <t>Assistente de Qualidade</t>
  </si>
  <si>
    <t>WERMERSON FERREIRA QUEIROZ</t>
  </si>
  <si>
    <t>CARLOS FELIZARDO DE CARVALHO NETO</t>
  </si>
  <si>
    <t>MARIA LUISA ALVES MONTES</t>
  </si>
  <si>
    <t>Medico(a)  Plantonista</t>
  </si>
  <si>
    <t>Encarregado(a) Dep. Pessoal</t>
  </si>
  <si>
    <t>Supervisor(a) Reinserção Social</t>
  </si>
  <si>
    <t>Tecnico (a) em Enfermagem/CME</t>
  </si>
  <si>
    <t>Assistente de Espiritualidade</t>
  </si>
  <si>
    <t>Enfermeiro (a)/NIR</t>
  </si>
  <si>
    <t>Tecnico (a) em Enfermagem/SADT</t>
  </si>
  <si>
    <t>Supervisor(a) de Atendimento</t>
  </si>
  <si>
    <t>Auxiliar de Custos</t>
  </si>
  <si>
    <t>Encarregado(a) Patrimonio</t>
  </si>
  <si>
    <t>MELLISSA ROSA DE OLIVEIRA</t>
  </si>
  <si>
    <t>POLIANA GONÇALVES DE OLIVEIRA</t>
  </si>
  <si>
    <t>LEONEL BENIGNO ANDRADE</t>
  </si>
  <si>
    <t>ROSIRENE ARSENIA PEREIRA</t>
  </si>
  <si>
    <t xml:space="preserve">Supervisor de Farmacia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</si>
</sst>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9" formatCode="_-&quot;R$&quot;* #,##0.00_-;\-&quot;R$&quot;* #,##0.00_-;_-&quot;R$&quot;* &quot;-&quot;??_-;_-@_-"/>
    <numFmt numFmtId="170" formatCode="[$-416]mmmm\-yy;@"/>
    <numFmt numFmtId="172" formatCode="_-[$R$-416]\ * #,##0.00_-;\-[$R$-416]\ * #,##0.00_-;_-[$R$-416]\ * &quot;-&quot;??_-;_-@_-"/>
    <numFmt numFmtId="174" formatCode="&quot;R$&quot;\ #,##0.00"/>
  </numFmts>
  <fonts count="12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0" fontId="1" fillId="2" borderId="0" xfId="0" applyFont="1" applyFill="1"/>
    <xf numFmtId="0" fontId="4" fillId="2" borderId="0" xfId="3" applyFill="1"/>
    <xf numFmtId="43" fontId="3" fillId="2" borderId="0" xfId="4" applyFont="1" applyFill="1"/>
    <xf numFmtId="0" fontId="5" fillId="3" borderId="0" xfId="0" applyFont="1" applyFill="1"/>
    <xf numFmtId="0" fontId="6" fillId="2" borderId="0" xfId="0" applyFont="1" applyFill="1"/>
    <xf numFmtId="0" fontId="6" fillId="3" borderId="0" xfId="0" applyFont="1" applyFill="1"/>
    <xf numFmtId="43" fontId="7" fillId="2" borderId="0" xfId="4" applyFont="1" applyFill="1"/>
    <xf numFmtId="0" fontId="7" fillId="2" borderId="0" xfId="0" applyFont="1" applyFill="1"/>
    <xf numFmtId="0" fontId="6" fillId="2" borderId="0" xfId="0" applyFont="1" applyFill="1" applyBorder="1" applyAlignment="1"/>
    <xf numFmtId="170" fontId="6" fillId="3" borderId="0" xfId="0" applyNumberFormat="1" applyFont="1" applyFill="1" applyBorder="1" applyAlignment="1">
      <alignment horizontal="center"/>
    </xf>
    <xf numFmtId="4" fontId="8" fillId="2" borderId="1" xfId="3" applyNumberFormat="1" applyFont="1" applyFill="1" applyBorder="1"/>
    <xf numFmtId="0" fontId="9" fillId="2" borderId="1" xfId="0" applyFont="1" applyFill="1" applyBorder="1" applyAlignment="1">
      <alignment vertical="center"/>
    </xf>
    <xf numFmtId="174" fontId="9" fillId="2" borderId="1" xfId="4" applyNumberFormat="1" applyFont="1" applyFill="1" applyBorder="1" applyAlignment="1">
      <alignment horizontal="center" vertical="center"/>
    </xf>
    <xf numFmtId="174" fontId="10" fillId="2" borderId="1" xfId="0" applyNumberFormat="1" applyFont="1" applyFill="1" applyBorder="1" applyAlignment="1">
      <alignment horizontal="center"/>
    </xf>
    <xf numFmtId="174" fontId="9" fillId="2" borderId="1" xfId="0" applyNumberFormat="1" applyFont="1" applyFill="1" applyBorder="1" applyAlignment="1">
      <alignment horizontal="center"/>
    </xf>
    <xf numFmtId="174" fontId="8" fillId="2" borderId="1" xfId="3" applyNumberFormat="1" applyFont="1" applyFill="1" applyBorder="1" applyAlignment="1">
      <alignment horizontal="center"/>
    </xf>
    <xf numFmtId="174" fontId="10" fillId="2" borderId="1" xfId="1" applyNumberFormat="1" applyFont="1" applyFill="1" applyBorder="1" applyAlignment="1">
      <alignment horizontal="center"/>
    </xf>
    <xf numFmtId="174" fontId="10" fillId="2" borderId="1" xfId="2" applyNumberFormat="1" applyFont="1" applyFill="1" applyBorder="1" applyAlignment="1">
      <alignment horizontal="center"/>
    </xf>
    <xf numFmtId="0" fontId="10" fillId="2" borderId="1" xfId="0" applyFont="1" applyFill="1" applyBorder="1"/>
    <xf numFmtId="174" fontId="10" fillId="0" borderId="1" xfId="1" applyNumberFormat="1" applyFont="1" applyBorder="1" applyAlignment="1">
      <alignment horizontal="center"/>
    </xf>
    <xf numFmtId="0" fontId="10" fillId="2" borderId="0" xfId="0" applyFont="1" applyFill="1"/>
    <xf numFmtId="0" fontId="9" fillId="2" borderId="0" xfId="0" applyFont="1" applyFill="1"/>
    <xf numFmtId="169" fontId="10" fillId="2" borderId="0" xfId="1" applyFont="1" applyFill="1"/>
    <xf numFmtId="172" fontId="10" fillId="2" borderId="0" xfId="0" applyNumberFormat="1" applyFont="1" applyFill="1" applyBorder="1"/>
    <xf numFmtId="4" fontId="11" fillId="4" borderId="1" xfId="3" applyNumberFormat="1" applyFont="1" applyFill="1" applyBorder="1" applyAlignment="1">
      <alignment horizontal="center" vertical="center" wrapText="1"/>
    </xf>
    <xf numFmtId="0" fontId="11" fillId="4" borderId="1" xfId="3" applyFont="1" applyFill="1" applyBorder="1" applyAlignment="1">
      <alignment horizontal="center" vertical="center" wrapText="1"/>
    </xf>
    <xf numFmtId="43" fontId="11" fillId="4" borderId="1" xfId="4" applyFont="1" applyFill="1" applyBorder="1" applyAlignment="1">
      <alignment horizontal="center" vertical="center" wrapText="1"/>
    </xf>
    <xf numFmtId="174" fontId="10" fillId="2" borderId="0" xfId="1" applyNumberFormat="1" applyFont="1" applyFill="1"/>
    <xf numFmtId="174" fontId="10" fillId="2" borderId="0" xfId="4" applyNumberFormat="1" applyFont="1" applyFill="1"/>
    <xf numFmtId="174" fontId="9" fillId="0" borderId="1" xfId="4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5">
    <cellStyle name="Moeda" xfId="1" builtinId="4"/>
    <cellStyle name="Normal" xfId="0" builtinId="0"/>
    <cellStyle name="Porcentagem" xfId="2" builtinId="5"/>
    <cellStyle name="TableStyleLight1" xfId="3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752475</xdr:colOff>
      <xdr:row>0</xdr:row>
      <xdr:rowOff>123825</xdr:rowOff>
    </xdr:from>
    <xdr:to>
      <xdr:col>8</xdr:col>
      <xdr:colOff>276225</xdr:colOff>
      <xdr:row>6</xdr:row>
      <xdr:rowOff>57150</xdr:rowOff>
    </xdr:to>
    <xdr:pic>
      <xdr:nvPicPr>
        <xdr:cNvPr id="1325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123825"/>
          <a:ext cx="820102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0"/>
  <sheetViews>
    <sheetView tabSelected="1" zoomScale="98" zoomScaleNormal="98" zoomScaleSheetLayoutView="100" workbookViewId="0">
      <pane ySplit="11" topLeftCell="A12" activePane="bottomLeft" state="frozen"/>
      <selection pane="bottomLeft" activeCell="L8" sqref="L7:L8"/>
    </sheetView>
  </sheetViews>
  <sheetFormatPr defaultColWidth="15.85546875" defaultRowHeight="15" x14ac:dyDescent="0.25"/>
  <cols>
    <col min="1" max="1" width="7.7109375" style="1" customWidth="1"/>
    <col min="2" max="2" width="37.5703125" style="1" customWidth="1"/>
    <col min="3" max="3" width="25.28515625" style="2" customWidth="1"/>
    <col min="4" max="4" width="15.5703125" style="4" customWidth="1"/>
    <col min="5" max="5" width="13.42578125" style="1" customWidth="1"/>
    <col min="6" max="6" width="12.42578125" style="1" customWidth="1"/>
    <col min="7" max="7" width="13.28515625" style="1" customWidth="1"/>
    <col min="8" max="8" width="12.5703125" style="1" customWidth="1"/>
    <col min="9" max="9" width="13.140625" style="1" customWidth="1"/>
    <col min="10" max="16384" width="15.85546875" style="1"/>
  </cols>
  <sheetData>
    <row r="1" spans="1:9" ht="14.25" customHeight="1" x14ac:dyDescent="0.25"/>
    <row r="2" spans="1:9" ht="14.25" customHeight="1" x14ac:dyDescent="0.25">
      <c r="A2" s="32"/>
      <c r="B2" s="32"/>
      <c r="C2" s="32"/>
      <c r="D2" s="32"/>
      <c r="E2" s="32"/>
      <c r="F2" s="32"/>
      <c r="G2" s="32"/>
      <c r="H2" s="32"/>
      <c r="I2" s="32"/>
    </row>
    <row r="3" spans="1:9" ht="14.25" customHeight="1" x14ac:dyDescent="0.25"/>
    <row r="4" spans="1:9" ht="14.25" customHeight="1" x14ac:dyDescent="0.25"/>
    <row r="5" spans="1:9" ht="14.25" customHeight="1" x14ac:dyDescent="0.25"/>
    <row r="6" spans="1:9" ht="14.25" customHeight="1" x14ac:dyDescent="0.25"/>
    <row r="7" spans="1:9" ht="14.25" customHeight="1" x14ac:dyDescent="0.25"/>
    <row r="8" spans="1:9" ht="14.25" customHeight="1" x14ac:dyDescent="0.25">
      <c r="A8" s="33" t="s">
        <v>294</v>
      </c>
      <c r="B8" s="33"/>
      <c r="C8" s="33"/>
      <c r="D8" s="33"/>
      <c r="E8" s="33"/>
      <c r="F8" s="33"/>
      <c r="G8" s="33"/>
      <c r="H8" s="33"/>
      <c r="I8" s="33"/>
    </row>
    <row r="9" spans="1:9" ht="14.25" customHeight="1" x14ac:dyDescent="0.25"/>
    <row r="10" spans="1:9" ht="14.25" customHeight="1" x14ac:dyDescent="0.25">
      <c r="A10" s="6"/>
      <c r="B10" s="7" t="s">
        <v>275</v>
      </c>
      <c r="C10" s="5"/>
      <c r="D10" s="8"/>
      <c r="E10" s="9"/>
      <c r="F10" s="9"/>
      <c r="G10" s="10" t="s">
        <v>0</v>
      </c>
      <c r="H10" s="10"/>
      <c r="I10" s="11">
        <v>44470</v>
      </c>
    </row>
    <row r="11" spans="1:9" s="3" customFormat="1" ht="43.5" customHeight="1" x14ac:dyDescent="0.25">
      <c r="A11" s="26" t="s">
        <v>1</v>
      </c>
      <c r="B11" s="27" t="s">
        <v>2</v>
      </c>
      <c r="C11" s="27" t="s">
        <v>3</v>
      </c>
      <c r="D11" s="28" t="s">
        <v>4</v>
      </c>
      <c r="E11" s="26" t="s">
        <v>5</v>
      </c>
      <c r="F11" s="26" t="s">
        <v>6</v>
      </c>
      <c r="G11" s="26" t="s">
        <v>7</v>
      </c>
      <c r="H11" s="26" t="s">
        <v>8</v>
      </c>
      <c r="I11" s="26" t="s">
        <v>9</v>
      </c>
    </row>
    <row r="12" spans="1:9" x14ac:dyDescent="0.25">
      <c r="A12" s="12" t="s">
        <v>10</v>
      </c>
      <c r="B12" s="13" t="s">
        <v>11</v>
      </c>
      <c r="C12" s="13" t="s">
        <v>245</v>
      </c>
      <c r="D12" s="14">
        <f t="shared" ref="D12:D68" si="0">E12+F12+G12</f>
        <v>6710.17</v>
      </c>
      <c r="E12" s="15">
        <v>0</v>
      </c>
      <c r="F12" s="15">
        <v>0</v>
      </c>
      <c r="G12" s="16">
        <v>6710.17</v>
      </c>
      <c r="H12" s="16">
        <v>1619.33</v>
      </c>
      <c r="I12" s="17">
        <f>D12-E12-F12-H12</f>
        <v>5090.84</v>
      </c>
    </row>
    <row r="13" spans="1:9" x14ac:dyDescent="0.25">
      <c r="A13" s="12" t="s">
        <v>10</v>
      </c>
      <c r="B13" s="13" t="s">
        <v>12</v>
      </c>
      <c r="C13" s="13" t="s">
        <v>154</v>
      </c>
      <c r="D13" s="14">
        <f t="shared" si="0"/>
        <v>2174.2399999999998</v>
      </c>
      <c r="E13" s="15">
        <v>0</v>
      </c>
      <c r="F13" s="15">
        <v>0</v>
      </c>
      <c r="G13" s="16">
        <v>2174.2399999999998</v>
      </c>
      <c r="H13" s="16">
        <v>827.12</v>
      </c>
      <c r="I13" s="17">
        <f t="shared" ref="I13:I68" si="1">D13-E13-F13-H13</f>
        <v>1347.12</v>
      </c>
    </row>
    <row r="14" spans="1:9" x14ac:dyDescent="0.25">
      <c r="A14" s="12" t="s">
        <v>10</v>
      </c>
      <c r="B14" s="13" t="s">
        <v>240</v>
      </c>
      <c r="C14" s="13" t="s">
        <v>161</v>
      </c>
      <c r="D14" s="14">
        <f t="shared" si="0"/>
        <v>2350.88</v>
      </c>
      <c r="E14" s="18">
        <v>2176.02</v>
      </c>
      <c r="F14" s="15">
        <v>0</v>
      </c>
      <c r="G14" s="16">
        <v>174.86</v>
      </c>
      <c r="H14" s="16">
        <v>34.07</v>
      </c>
      <c r="I14" s="17">
        <f t="shared" si="1"/>
        <v>140.79000000000013</v>
      </c>
    </row>
    <row r="15" spans="1:9" x14ac:dyDescent="0.25">
      <c r="A15" s="12" t="s">
        <v>10</v>
      </c>
      <c r="B15" s="13" t="s">
        <v>248</v>
      </c>
      <c r="C15" s="13" t="s">
        <v>201</v>
      </c>
      <c r="D15" s="14">
        <f t="shared" si="0"/>
        <v>10246.900000000001</v>
      </c>
      <c r="E15" s="18">
        <v>2065.63</v>
      </c>
      <c r="F15" s="15">
        <v>0</v>
      </c>
      <c r="G15" s="16">
        <v>8181.27</v>
      </c>
      <c r="H15" s="16">
        <v>1891.2</v>
      </c>
      <c r="I15" s="17">
        <f t="shared" si="1"/>
        <v>6290.0700000000015</v>
      </c>
    </row>
    <row r="16" spans="1:9" x14ac:dyDescent="0.25">
      <c r="A16" s="12" t="s">
        <v>10</v>
      </c>
      <c r="B16" s="13" t="s">
        <v>13</v>
      </c>
      <c r="C16" s="13" t="s">
        <v>154</v>
      </c>
      <c r="D16" s="14">
        <f t="shared" si="0"/>
        <v>2842.81</v>
      </c>
      <c r="E16" s="18">
        <v>1857.39</v>
      </c>
      <c r="F16" s="15">
        <v>0</v>
      </c>
      <c r="G16" s="16">
        <v>985.42</v>
      </c>
      <c r="H16" s="16">
        <v>649.85</v>
      </c>
      <c r="I16" s="17">
        <f t="shared" si="1"/>
        <v>335.56999999999982</v>
      </c>
    </row>
    <row r="17" spans="1:9" x14ac:dyDescent="0.25">
      <c r="A17" s="12" t="s">
        <v>10</v>
      </c>
      <c r="B17" s="13" t="s">
        <v>14</v>
      </c>
      <c r="C17" s="13" t="s">
        <v>158</v>
      </c>
      <c r="D17" s="14">
        <f t="shared" si="0"/>
        <v>3934.95</v>
      </c>
      <c r="E17" s="18">
        <v>0</v>
      </c>
      <c r="F17" s="15">
        <v>0</v>
      </c>
      <c r="G17" s="16">
        <v>3934.95</v>
      </c>
      <c r="H17" s="16">
        <v>577.29</v>
      </c>
      <c r="I17" s="17">
        <f t="shared" si="1"/>
        <v>3357.66</v>
      </c>
    </row>
    <row r="18" spans="1:9" x14ac:dyDescent="0.25">
      <c r="A18" s="12" t="s">
        <v>10</v>
      </c>
      <c r="B18" s="13" t="s">
        <v>251</v>
      </c>
      <c r="C18" s="13" t="s">
        <v>160</v>
      </c>
      <c r="D18" s="14">
        <f t="shared" si="0"/>
        <v>4409.18</v>
      </c>
      <c r="E18" s="15">
        <v>2307.61</v>
      </c>
      <c r="F18" s="15">
        <v>0</v>
      </c>
      <c r="G18" s="16">
        <v>2101.5700000000002</v>
      </c>
      <c r="H18" s="16">
        <v>268.5</v>
      </c>
      <c r="I18" s="17">
        <f t="shared" si="1"/>
        <v>1833.0700000000002</v>
      </c>
    </row>
    <row r="19" spans="1:9" x14ac:dyDescent="0.25">
      <c r="A19" s="12" t="s">
        <v>10</v>
      </c>
      <c r="B19" s="13" t="s">
        <v>287</v>
      </c>
      <c r="C19" s="13" t="s">
        <v>288</v>
      </c>
      <c r="D19" s="14">
        <f>E19+F19+G19</f>
        <v>9605.16</v>
      </c>
      <c r="E19" s="19">
        <v>0</v>
      </c>
      <c r="F19" s="15">
        <v>0</v>
      </c>
      <c r="G19" s="16">
        <v>9605.16</v>
      </c>
      <c r="H19" s="16">
        <v>1757.44</v>
      </c>
      <c r="I19" s="17">
        <f>D19-E19-F19-H19</f>
        <v>7847.7199999999993</v>
      </c>
    </row>
    <row r="20" spans="1:9" x14ac:dyDescent="0.25">
      <c r="A20" s="12" t="s">
        <v>10</v>
      </c>
      <c r="B20" s="13" t="s">
        <v>15</v>
      </c>
      <c r="C20" s="13" t="s">
        <v>169</v>
      </c>
      <c r="D20" s="14">
        <f t="shared" si="0"/>
        <v>1851.68</v>
      </c>
      <c r="E20" s="18">
        <v>0</v>
      </c>
      <c r="F20" s="15">
        <v>0</v>
      </c>
      <c r="G20" s="16">
        <v>1851.68</v>
      </c>
      <c r="H20" s="16">
        <v>398.24</v>
      </c>
      <c r="I20" s="17">
        <f t="shared" si="1"/>
        <v>1453.44</v>
      </c>
    </row>
    <row r="21" spans="1:9" x14ac:dyDescent="0.25">
      <c r="A21" s="12" t="s">
        <v>10</v>
      </c>
      <c r="B21" s="13" t="s">
        <v>16</v>
      </c>
      <c r="C21" s="13" t="s">
        <v>163</v>
      </c>
      <c r="D21" s="14">
        <f t="shared" si="0"/>
        <v>4433.47</v>
      </c>
      <c r="E21" s="18">
        <v>2369.44</v>
      </c>
      <c r="F21" s="15">
        <v>0</v>
      </c>
      <c r="G21" s="16">
        <v>2064.0300000000002</v>
      </c>
      <c r="H21" s="16">
        <v>294.07</v>
      </c>
      <c r="I21" s="17">
        <f t="shared" si="1"/>
        <v>1769.9600000000003</v>
      </c>
    </row>
    <row r="22" spans="1:9" x14ac:dyDescent="0.25">
      <c r="A22" s="12" t="s">
        <v>10</v>
      </c>
      <c r="B22" s="13" t="s">
        <v>110</v>
      </c>
      <c r="C22" s="13" t="s">
        <v>171</v>
      </c>
      <c r="D22" s="14">
        <f t="shared" si="0"/>
        <v>1553.64</v>
      </c>
      <c r="E22" s="18">
        <v>0</v>
      </c>
      <c r="F22" s="15">
        <v>0</v>
      </c>
      <c r="G22" s="16">
        <v>1553.64</v>
      </c>
      <c r="H22" s="16">
        <v>564.77</v>
      </c>
      <c r="I22" s="17">
        <f t="shared" si="1"/>
        <v>988.87000000000012</v>
      </c>
    </row>
    <row r="23" spans="1:9" x14ac:dyDescent="0.25">
      <c r="A23" s="12" t="s">
        <v>10</v>
      </c>
      <c r="B23" s="13" t="s">
        <v>17</v>
      </c>
      <c r="C23" s="13" t="s">
        <v>155</v>
      </c>
      <c r="D23" s="14">
        <f t="shared" si="0"/>
        <v>2725.03</v>
      </c>
      <c r="E23" s="18">
        <v>0</v>
      </c>
      <c r="F23" s="15">
        <v>0</v>
      </c>
      <c r="G23" s="16">
        <v>2725.03</v>
      </c>
      <c r="H23" s="16">
        <v>463.96</v>
      </c>
      <c r="I23" s="17">
        <f>D23-E23-F23-H23</f>
        <v>2261.0700000000002</v>
      </c>
    </row>
    <row r="24" spans="1:9" x14ac:dyDescent="0.25">
      <c r="A24" s="20" t="s">
        <v>10</v>
      </c>
      <c r="B24" s="13" t="s">
        <v>252</v>
      </c>
      <c r="C24" s="13" t="s">
        <v>162</v>
      </c>
      <c r="D24" s="14">
        <f t="shared" si="0"/>
        <v>3832.28</v>
      </c>
      <c r="E24" s="18">
        <v>0</v>
      </c>
      <c r="F24" s="15">
        <v>0</v>
      </c>
      <c r="G24" s="16">
        <v>3832.28</v>
      </c>
      <c r="H24" s="16">
        <v>654.04</v>
      </c>
      <c r="I24" s="17">
        <f t="shared" si="1"/>
        <v>3178.2400000000002</v>
      </c>
    </row>
    <row r="25" spans="1:9" x14ac:dyDescent="0.25">
      <c r="A25" s="20" t="s">
        <v>10</v>
      </c>
      <c r="B25" s="13" t="s">
        <v>111</v>
      </c>
      <c r="C25" s="13" t="s">
        <v>163</v>
      </c>
      <c r="D25" s="14">
        <f t="shared" si="0"/>
        <v>3934.95</v>
      </c>
      <c r="E25" s="18">
        <v>0</v>
      </c>
      <c r="F25" s="15">
        <v>0</v>
      </c>
      <c r="G25" s="16">
        <v>3934.95</v>
      </c>
      <c r="H25" s="16">
        <v>548.85</v>
      </c>
      <c r="I25" s="17">
        <f t="shared" si="1"/>
        <v>3386.1</v>
      </c>
    </row>
    <row r="26" spans="1:9" x14ac:dyDescent="0.25">
      <c r="A26" s="20" t="s">
        <v>10</v>
      </c>
      <c r="B26" s="13" t="s">
        <v>18</v>
      </c>
      <c r="C26" s="13" t="s">
        <v>154</v>
      </c>
      <c r="D26" s="14">
        <f t="shared" si="0"/>
        <v>2084.64</v>
      </c>
      <c r="E26" s="18">
        <v>0</v>
      </c>
      <c r="F26" s="15">
        <v>0</v>
      </c>
      <c r="G26" s="16">
        <v>2084.64</v>
      </c>
      <c r="H26" s="16">
        <v>176.94</v>
      </c>
      <c r="I26" s="17">
        <f t="shared" si="1"/>
        <v>1907.6999999999998</v>
      </c>
    </row>
    <row r="27" spans="1:9" x14ac:dyDescent="0.25">
      <c r="A27" s="20" t="s">
        <v>10</v>
      </c>
      <c r="B27" s="13" t="s">
        <v>253</v>
      </c>
      <c r="C27" s="13" t="s">
        <v>222</v>
      </c>
      <c r="D27" s="14">
        <f>E27+F27+G27</f>
        <v>5431.06</v>
      </c>
      <c r="E27" s="18">
        <v>0</v>
      </c>
      <c r="F27" s="15">
        <v>0</v>
      </c>
      <c r="G27" s="16">
        <v>5431.06</v>
      </c>
      <c r="H27" s="16">
        <v>1440.54</v>
      </c>
      <c r="I27" s="17">
        <f t="shared" si="1"/>
        <v>3990.5200000000004</v>
      </c>
    </row>
    <row r="28" spans="1:9" x14ac:dyDescent="0.25">
      <c r="A28" s="20" t="s">
        <v>10</v>
      </c>
      <c r="B28" s="13" t="s">
        <v>19</v>
      </c>
      <c r="C28" s="13" t="s">
        <v>163</v>
      </c>
      <c r="D28" s="14">
        <f t="shared" si="0"/>
        <v>3763.83</v>
      </c>
      <c r="E28" s="18">
        <v>0</v>
      </c>
      <c r="F28" s="15">
        <v>0</v>
      </c>
      <c r="G28" s="16">
        <v>3763.83</v>
      </c>
      <c r="H28" s="16">
        <v>649.73</v>
      </c>
      <c r="I28" s="17">
        <f t="shared" si="1"/>
        <v>3114.1</v>
      </c>
    </row>
    <row r="29" spans="1:9" x14ac:dyDescent="0.25">
      <c r="A29" s="20" t="s">
        <v>10</v>
      </c>
      <c r="B29" s="13" t="s">
        <v>20</v>
      </c>
      <c r="C29" s="13" t="s">
        <v>331</v>
      </c>
      <c r="D29" s="14">
        <f t="shared" si="0"/>
        <v>3195.72</v>
      </c>
      <c r="E29" s="15">
        <v>0</v>
      </c>
      <c r="F29" s="15">
        <v>0</v>
      </c>
      <c r="G29" s="16">
        <v>3195.72</v>
      </c>
      <c r="H29" s="16">
        <v>720.1</v>
      </c>
      <c r="I29" s="17">
        <f>D29-E29-F29-H29</f>
        <v>2475.62</v>
      </c>
    </row>
    <row r="30" spans="1:9" x14ac:dyDescent="0.25">
      <c r="A30" s="12" t="s">
        <v>10</v>
      </c>
      <c r="B30" s="13" t="s">
        <v>249</v>
      </c>
      <c r="C30" s="13" t="s">
        <v>154</v>
      </c>
      <c r="D30" s="14">
        <f t="shared" si="0"/>
        <v>2610.75</v>
      </c>
      <c r="E30" s="18">
        <v>0</v>
      </c>
      <c r="F30" s="15">
        <v>0</v>
      </c>
      <c r="G30" s="16">
        <v>2610.75</v>
      </c>
      <c r="H30" s="16">
        <v>493.57</v>
      </c>
      <c r="I30" s="17">
        <f>D30-E30-F30-H30</f>
        <v>2117.1799999999998</v>
      </c>
    </row>
    <row r="31" spans="1:9" x14ac:dyDescent="0.25">
      <c r="A31" s="12" t="s">
        <v>10</v>
      </c>
      <c r="B31" s="13" t="s">
        <v>112</v>
      </c>
      <c r="C31" s="13" t="s">
        <v>164</v>
      </c>
      <c r="D31" s="14">
        <f t="shared" si="0"/>
        <v>4365.9800000000005</v>
      </c>
      <c r="E31" s="18">
        <v>1752.14</v>
      </c>
      <c r="F31" s="15">
        <v>0</v>
      </c>
      <c r="G31" s="16">
        <v>2613.84</v>
      </c>
      <c r="H31" s="16">
        <v>691.38</v>
      </c>
      <c r="I31" s="17">
        <f t="shared" si="1"/>
        <v>1922.46</v>
      </c>
    </row>
    <row r="32" spans="1:9" x14ac:dyDescent="0.25">
      <c r="A32" s="12" t="s">
        <v>10</v>
      </c>
      <c r="B32" s="13" t="s">
        <v>179</v>
      </c>
      <c r="C32" s="13" t="s">
        <v>154</v>
      </c>
      <c r="D32" s="14">
        <f t="shared" si="0"/>
        <v>2585.84</v>
      </c>
      <c r="E32" s="18">
        <v>0</v>
      </c>
      <c r="F32" s="15">
        <v>0</v>
      </c>
      <c r="G32" s="16">
        <v>2585.84</v>
      </c>
      <c r="H32" s="16">
        <v>227.69</v>
      </c>
      <c r="I32" s="17">
        <f t="shared" si="1"/>
        <v>2358.15</v>
      </c>
    </row>
    <row r="33" spans="1:9" x14ac:dyDescent="0.25">
      <c r="A33" s="12" t="s">
        <v>10</v>
      </c>
      <c r="B33" s="13" t="s">
        <v>254</v>
      </c>
      <c r="C33" s="13" t="s">
        <v>217</v>
      </c>
      <c r="D33" s="14">
        <f t="shared" si="0"/>
        <v>4382.28</v>
      </c>
      <c r="E33" s="18">
        <v>0</v>
      </c>
      <c r="F33" s="15">
        <v>0</v>
      </c>
      <c r="G33" s="16">
        <v>4382.28</v>
      </c>
      <c r="H33" s="16">
        <v>521.23</v>
      </c>
      <c r="I33" s="17">
        <f t="shared" si="1"/>
        <v>3861.0499999999997</v>
      </c>
    </row>
    <row r="34" spans="1:9" x14ac:dyDescent="0.25">
      <c r="A34" s="12" t="s">
        <v>10</v>
      </c>
      <c r="B34" s="13" t="s">
        <v>298</v>
      </c>
      <c r="C34" s="13" t="s">
        <v>154</v>
      </c>
      <c r="D34" s="14">
        <f>E34+F34+G34</f>
        <v>2290.12</v>
      </c>
      <c r="E34" s="18">
        <v>0</v>
      </c>
      <c r="F34" s="15">
        <v>0</v>
      </c>
      <c r="G34" s="16">
        <v>2290.12</v>
      </c>
      <c r="H34" s="16">
        <v>356.54</v>
      </c>
      <c r="I34" s="17">
        <f>D34-E34-F34-H34</f>
        <v>1933.58</v>
      </c>
    </row>
    <row r="35" spans="1:9" x14ac:dyDescent="0.25">
      <c r="A35" s="12" t="s">
        <v>10</v>
      </c>
      <c r="B35" s="13" t="s">
        <v>21</v>
      </c>
      <c r="C35" s="13" t="s">
        <v>176</v>
      </c>
      <c r="D35" s="14">
        <f t="shared" si="0"/>
        <v>5839.02</v>
      </c>
      <c r="E35" s="15">
        <v>0</v>
      </c>
      <c r="F35" s="15">
        <v>0</v>
      </c>
      <c r="G35" s="16">
        <v>5839.02</v>
      </c>
      <c r="H35" s="16">
        <v>1297.0899999999999</v>
      </c>
      <c r="I35" s="17">
        <f t="shared" si="1"/>
        <v>4541.93</v>
      </c>
    </row>
    <row r="36" spans="1:9" x14ac:dyDescent="0.25">
      <c r="A36" s="12" t="s">
        <v>10</v>
      </c>
      <c r="B36" s="13" t="s">
        <v>113</v>
      </c>
      <c r="C36" s="13" t="s">
        <v>202</v>
      </c>
      <c r="D36" s="14">
        <f t="shared" si="0"/>
        <v>2530.85</v>
      </c>
      <c r="E36" s="15">
        <v>0</v>
      </c>
      <c r="F36" s="15">
        <v>0</v>
      </c>
      <c r="G36" s="16">
        <v>2530.85</v>
      </c>
      <c r="H36" s="16">
        <v>454.11</v>
      </c>
      <c r="I36" s="17">
        <f>D36-E36-F36-H36</f>
        <v>2076.7399999999998</v>
      </c>
    </row>
    <row r="37" spans="1:9" x14ac:dyDescent="0.25">
      <c r="A37" s="12" t="s">
        <v>10</v>
      </c>
      <c r="B37" s="13" t="s">
        <v>22</v>
      </c>
      <c r="C37" s="13" t="s">
        <v>154</v>
      </c>
      <c r="D37" s="14">
        <f t="shared" si="0"/>
        <v>2576.2399999999998</v>
      </c>
      <c r="E37" s="18">
        <v>0</v>
      </c>
      <c r="F37" s="15">
        <v>0</v>
      </c>
      <c r="G37" s="16">
        <v>2576.2399999999998</v>
      </c>
      <c r="H37" s="16">
        <v>778.62</v>
      </c>
      <c r="I37" s="17">
        <f t="shared" si="1"/>
        <v>1797.62</v>
      </c>
    </row>
    <row r="38" spans="1:9" x14ac:dyDescent="0.25">
      <c r="A38" s="12" t="s">
        <v>10</v>
      </c>
      <c r="B38" s="13" t="s">
        <v>23</v>
      </c>
      <c r="C38" s="13" t="s">
        <v>156</v>
      </c>
      <c r="D38" s="14">
        <f>E38+F38+G38</f>
        <v>4142.21</v>
      </c>
      <c r="E38" s="18">
        <v>0</v>
      </c>
      <c r="F38" s="15">
        <v>0</v>
      </c>
      <c r="G38" s="16">
        <v>4142.21</v>
      </c>
      <c r="H38" s="16">
        <v>633.03</v>
      </c>
      <c r="I38" s="17">
        <f t="shared" si="1"/>
        <v>3509.1800000000003</v>
      </c>
    </row>
    <row r="39" spans="1:9" x14ac:dyDescent="0.25">
      <c r="A39" s="12" t="s">
        <v>10</v>
      </c>
      <c r="B39" s="13" t="s">
        <v>114</v>
      </c>
      <c r="C39" s="13" t="s">
        <v>160</v>
      </c>
      <c r="D39" s="14">
        <f t="shared" si="0"/>
        <v>3934.95</v>
      </c>
      <c r="E39" s="15">
        <v>0</v>
      </c>
      <c r="F39" s="15">
        <v>0</v>
      </c>
      <c r="G39" s="16">
        <v>3934.95</v>
      </c>
      <c r="H39" s="16">
        <v>577.29</v>
      </c>
      <c r="I39" s="17">
        <f t="shared" si="1"/>
        <v>3357.66</v>
      </c>
    </row>
    <row r="40" spans="1:9" x14ac:dyDescent="0.25">
      <c r="A40" s="12" t="s">
        <v>10</v>
      </c>
      <c r="B40" s="13" t="s">
        <v>24</v>
      </c>
      <c r="C40" s="13" t="s">
        <v>156</v>
      </c>
      <c r="D40" s="14">
        <f t="shared" si="0"/>
        <v>4835.62</v>
      </c>
      <c r="E40" s="15">
        <v>0</v>
      </c>
      <c r="F40" s="15">
        <v>0</v>
      </c>
      <c r="G40" s="16">
        <v>4835.62</v>
      </c>
      <c r="H40" s="16">
        <v>1017.11</v>
      </c>
      <c r="I40" s="17">
        <f t="shared" si="1"/>
        <v>3818.5099999999998</v>
      </c>
    </row>
    <row r="41" spans="1:9" x14ac:dyDescent="0.25">
      <c r="A41" s="12" t="s">
        <v>10</v>
      </c>
      <c r="B41" s="13" t="s">
        <v>328</v>
      </c>
      <c r="C41" s="13" t="s">
        <v>156</v>
      </c>
      <c r="D41" s="14">
        <f>E41+F41+G41</f>
        <v>4161.32</v>
      </c>
      <c r="E41" s="15">
        <v>0</v>
      </c>
      <c r="F41" s="15">
        <v>0</v>
      </c>
      <c r="G41" s="16">
        <v>4161.32</v>
      </c>
      <c r="H41" s="16">
        <v>733.18</v>
      </c>
      <c r="I41" s="17">
        <f>D41-E41-F41-H41</f>
        <v>3428.14</v>
      </c>
    </row>
    <row r="42" spans="1:9" x14ac:dyDescent="0.25">
      <c r="A42" s="12" t="s">
        <v>10</v>
      </c>
      <c r="B42" s="13" t="s">
        <v>115</v>
      </c>
      <c r="C42" s="13" t="s">
        <v>156</v>
      </c>
      <c r="D42" s="14">
        <f t="shared" si="0"/>
        <v>4590.47</v>
      </c>
      <c r="E42" s="15">
        <v>0</v>
      </c>
      <c r="F42" s="15">
        <v>0</v>
      </c>
      <c r="G42" s="16">
        <v>4590.47</v>
      </c>
      <c r="H42" s="16">
        <v>779.53</v>
      </c>
      <c r="I42" s="17">
        <f t="shared" si="1"/>
        <v>3810.9400000000005</v>
      </c>
    </row>
    <row r="43" spans="1:9" x14ac:dyDescent="0.25">
      <c r="A43" s="12" t="s">
        <v>10</v>
      </c>
      <c r="B43" s="13" t="s">
        <v>309</v>
      </c>
      <c r="C43" s="13" t="s">
        <v>154</v>
      </c>
      <c r="D43" s="14">
        <f>E43+F43+G43</f>
        <v>2290.12</v>
      </c>
      <c r="E43" s="15">
        <v>0</v>
      </c>
      <c r="F43" s="15">
        <v>0</v>
      </c>
      <c r="G43" s="16">
        <v>2290.12</v>
      </c>
      <c r="H43" s="16">
        <v>206.74</v>
      </c>
      <c r="I43" s="17">
        <f>D43-E43-F43-H43</f>
        <v>2083.38</v>
      </c>
    </row>
    <row r="44" spans="1:9" x14ac:dyDescent="0.25">
      <c r="A44" s="12" t="s">
        <v>10</v>
      </c>
      <c r="B44" s="13" t="s">
        <v>25</v>
      </c>
      <c r="C44" s="13" t="s">
        <v>160</v>
      </c>
      <c r="D44" s="14">
        <f t="shared" si="0"/>
        <v>3934.95</v>
      </c>
      <c r="E44" s="18">
        <v>0</v>
      </c>
      <c r="F44" s="15">
        <v>0</v>
      </c>
      <c r="G44" s="16">
        <v>3934.95</v>
      </c>
      <c r="H44" s="16">
        <v>786.05</v>
      </c>
      <c r="I44" s="17">
        <f t="shared" si="1"/>
        <v>3148.8999999999996</v>
      </c>
    </row>
    <row r="45" spans="1:9" x14ac:dyDescent="0.25">
      <c r="A45" s="12" t="s">
        <v>10</v>
      </c>
      <c r="B45" s="13" t="s">
        <v>26</v>
      </c>
      <c r="C45" s="13" t="s">
        <v>160</v>
      </c>
      <c r="D45" s="14">
        <f t="shared" si="0"/>
        <v>4358.05</v>
      </c>
      <c r="E45" s="18">
        <v>1692.44</v>
      </c>
      <c r="F45" s="15">
        <v>0</v>
      </c>
      <c r="G45" s="16">
        <v>2665.61</v>
      </c>
      <c r="H45" s="16">
        <v>471.88</v>
      </c>
      <c r="I45" s="17">
        <f t="shared" si="1"/>
        <v>2193.73</v>
      </c>
    </row>
    <row r="46" spans="1:9" x14ac:dyDescent="0.25">
      <c r="A46" s="12" t="s">
        <v>10</v>
      </c>
      <c r="B46" s="13" t="s">
        <v>27</v>
      </c>
      <c r="C46" s="13" t="s">
        <v>154</v>
      </c>
      <c r="D46" s="14">
        <f t="shared" si="0"/>
        <v>2660.3</v>
      </c>
      <c r="E46" s="18">
        <v>0</v>
      </c>
      <c r="F46" s="15">
        <v>0</v>
      </c>
      <c r="G46" s="16">
        <v>2660.3</v>
      </c>
      <c r="H46" s="16">
        <v>275.60000000000002</v>
      </c>
      <c r="I46" s="17">
        <f t="shared" si="1"/>
        <v>2384.7000000000003</v>
      </c>
    </row>
    <row r="47" spans="1:9" x14ac:dyDescent="0.25">
      <c r="A47" s="12" t="s">
        <v>10</v>
      </c>
      <c r="B47" s="13" t="s">
        <v>28</v>
      </c>
      <c r="C47" s="13" t="s">
        <v>166</v>
      </c>
      <c r="D47" s="14">
        <f t="shared" si="0"/>
        <v>12751.07</v>
      </c>
      <c r="E47" s="15">
        <v>5868.57</v>
      </c>
      <c r="F47" s="15">
        <v>2582.5</v>
      </c>
      <c r="G47" s="16">
        <v>4300</v>
      </c>
      <c r="H47" s="16">
        <v>12751.07</v>
      </c>
      <c r="I47" s="17">
        <f>D47-E47-F47-G47</f>
        <v>0</v>
      </c>
    </row>
    <row r="48" spans="1:9" x14ac:dyDescent="0.25">
      <c r="A48" s="12" t="s">
        <v>10</v>
      </c>
      <c r="B48" s="13" t="s">
        <v>195</v>
      </c>
      <c r="C48" s="13" t="s">
        <v>154</v>
      </c>
      <c r="D48" s="14">
        <f t="shared" si="0"/>
        <v>2251.41</v>
      </c>
      <c r="E48" s="18">
        <v>0</v>
      </c>
      <c r="F48" s="15">
        <v>0</v>
      </c>
      <c r="G48" s="16">
        <v>2251.41</v>
      </c>
      <c r="H48" s="16">
        <v>699.26</v>
      </c>
      <c r="I48" s="17">
        <f t="shared" si="1"/>
        <v>1552.1499999999999</v>
      </c>
    </row>
    <row r="49" spans="1:9" x14ac:dyDescent="0.25">
      <c r="A49" s="12" t="s">
        <v>10</v>
      </c>
      <c r="B49" s="13" t="s">
        <v>29</v>
      </c>
      <c r="C49" s="13" t="s">
        <v>157</v>
      </c>
      <c r="D49" s="14">
        <f t="shared" si="0"/>
        <v>11802.69</v>
      </c>
      <c r="E49" s="18">
        <v>0</v>
      </c>
      <c r="F49" s="15">
        <v>0</v>
      </c>
      <c r="G49" s="16">
        <v>11802.69</v>
      </c>
      <c r="H49" s="16">
        <v>2849.8</v>
      </c>
      <c r="I49" s="17">
        <f t="shared" si="1"/>
        <v>8952.89</v>
      </c>
    </row>
    <row r="50" spans="1:9" x14ac:dyDescent="0.25">
      <c r="A50" s="12" t="s">
        <v>10</v>
      </c>
      <c r="B50" s="13" t="s">
        <v>116</v>
      </c>
      <c r="C50" s="13" t="s">
        <v>156</v>
      </c>
      <c r="D50" s="14">
        <f t="shared" si="0"/>
        <v>4033.78</v>
      </c>
      <c r="E50" s="18">
        <v>0</v>
      </c>
      <c r="F50" s="15">
        <v>0</v>
      </c>
      <c r="G50" s="16">
        <v>4033.78</v>
      </c>
      <c r="H50" s="16">
        <v>575.42999999999995</v>
      </c>
      <c r="I50" s="17">
        <f t="shared" si="1"/>
        <v>3458.3500000000004</v>
      </c>
    </row>
    <row r="51" spans="1:9" x14ac:dyDescent="0.25">
      <c r="A51" s="12" t="s">
        <v>10</v>
      </c>
      <c r="B51" s="13" t="s">
        <v>30</v>
      </c>
      <c r="C51" s="13" t="s">
        <v>332</v>
      </c>
      <c r="D51" s="14">
        <f t="shared" si="0"/>
        <v>5764.35</v>
      </c>
      <c r="E51" s="18">
        <v>0</v>
      </c>
      <c r="F51" s="15">
        <v>0</v>
      </c>
      <c r="G51" s="16">
        <v>5764.35</v>
      </c>
      <c r="H51" s="16">
        <v>1220.19</v>
      </c>
      <c r="I51" s="17">
        <f t="shared" si="1"/>
        <v>4544.16</v>
      </c>
    </row>
    <row r="52" spans="1:9" x14ac:dyDescent="0.25">
      <c r="A52" s="12" t="s">
        <v>10</v>
      </c>
      <c r="B52" s="13" t="s">
        <v>277</v>
      </c>
      <c r="C52" s="13" t="s">
        <v>282</v>
      </c>
      <c r="D52" s="14">
        <f>E52+F52+G52</f>
        <v>9605.16</v>
      </c>
      <c r="E52" s="18">
        <v>0</v>
      </c>
      <c r="F52" s="15">
        <v>0</v>
      </c>
      <c r="G52" s="16">
        <v>9605.16</v>
      </c>
      <c r="H52" s="16">
        <v>2281.36</v>
      </c>
      <c r="I52" s="17">
        <f>D52-E52-F52-H52</f>
        <v>7323.7999999999993</v>
      </c>
    </row>
    <row r="53" spans="1:9" x14ac:dyDescent="0.25">
      <c r="A53" s="12" t="s">
        <v>10</v>
      </c>
      <c r="B53" s="13" t="s">
        <v>31</v>
      </c>
      <c r="C53" s="13" t="s">
        <v>162</v>
      </c>
      <c r="D53" s="14">
        <f t="shared" si="0"/>
        <v>5350.63</v>
      </c>
      <c r="E53" s="18">
        <v>0</v>
      </c>
      <c r="F53" s="15">
        <v>0</v>
      </c>
      <c r="G53" s="16">
        <v>5350.63</v>
      </c>
      <c r="H53" s="16">
        <v>5350.63</v>
      </c>
      <c r="I53" s="17">
        <f t="shared" si="1"/>
        <v>0</v>
      </c>
    </row>
    <row r="54" spans="1:9" x14ac:dyDescent="0.25">
      <c r="A54" s="12" t="s">
        <v>10</v>
      </c>
      <c r="B54" s="13" t="s">
        <v>196</v>
      </c>
      <c r="C54" s="13" t="s">
        <v>154</v>
      </c>
      <c r="D54" s="14">
        <f t="shared" si="0"/>
        <v>2636.01</v>
      </c>
      <c r="E54" s="18">
        <v>1201.03</v>
      </c>
      <c r="F54" s="15">
        <v>0</v>
      </c>
      <c r="G54" s="16">
        <v>1434.98</v>
      </c>
      <c r="H54" s="16">
        <v>143.61000000000001</v>
      </c>
      <c r="I54" s="17">
        <f t="shared" si="1"/>
        <v>1291.3700000000003</v>
      </c>
    </row>
    <row r="55" spans="1:9" x14ac:dyDescent="0.25">
      <c r="A55" s="12" t="s">
        <v>10</v>
      </c>
      <c r="B55" s="13" t="s">
        <v>318</v>
      </c>
      <c r="C55" s="13" t="s">
        <v>319</v>
      </c>
      <c r="D55" s="14">
        <f>E55+F55+G55</f>
        <v>10666.47</v>
      </c>
      <c r="E55" s="18">
        <v>0</v>
      </c>
      <c r="F55" s="15">
        <v>0</v>
      </c>
      <c r="G55" s="16">
        <v>10666.47</v>
      </c>
      <c r="H55" s="16">
        <v>2455.9699999999998</v>
      </c>
      <c r="I55" s="17">
        <f>D55-E55-F55-H55</f>
        <v>8210.5</v>
      </c>
    </row>
    <row r="56" spans="1:9" x14ac:dyDescent="0.25">
      <c r="A56" s="12" t="s">
        <v>10</v>
      </c>
      <c r="B56" s="13" t="s">
        <v>241</v>
      </c>
      <c r="C56" s="13" t="s">
        <v>255</v>
      </c>
      <c r="D56" s="14">
        <f t="shared" si="0"/>
        <v>2214.39</v>
      </c>
      <c r="E56" s="18">
        <v>0</v>
      </c>
      <c r="F56" s="15">
        <v>0</v>
      </c>
      <c r="G56" s="16">
        <v>2214.39</v>
      </c>
      <c r="H56" s="16">
        <v>403.47</v>
      </c>
      <c r="I56" s="17">
        <f t="shared" si="1"/>
        <v>1810.9199999999998</v>
      </c>
    </row>
    <row r="57" spans="1:9" x14ac:dyDescent="0.25">
      <c r="A57" s="12" t="s">
        <v>10</v>
      </c>
      <c r="B57" s="13" t="s">
        <v>117</v>
      </c>
      <c r="C57" s="13" t="s">
        <v>160</v>
      </c>
      <c r="D57" s="14">
        <f t="shared" si="0"/>
        <v>3832.28</v>
      </c>
      <c r="E57" s="18">
        <v>0</v>
      </c>
      <c r="F57" s="15">
        <v>0</v>
      </c>
      <c r="G57" s="16">
        <v>3832.28</v>
      </c>
      <c r="H57" s="16">
        <v>549.66</v>
      </c>
      <c r="I57" s="17">
        <f t="shared" si="1"/>
        <v>3282.6200000000003</v>
      </c>
    </row>
    <row r="58" spans="1:9" x14ac:dyDescent="0.25">
      <c r="A58" s="12" t="s">
        <v>10</v>
      </c>
      <c r="B58" s="13" t="s">
        <v>299</v>
      </c>
      <c r="C58" s="13" t="s">
        <v>157</v>
      </c>
      <c r="D58" s="14">
        <f>E58+F58+G58</f>
        <v>4132.82</v>
      </c>
      <c r="E58" s="18">
        <v>0</v>
      </c>
      <c r="F58" s="15">
        <v>0</v>
      </c>
      <c r="G58" s="16">
        <v>4132.82</v>
      </c>
      <c r="H58" s="16">
        <v>584.48</v>
      </c>
      <c r="I58" s="17">
        <f>D58-E58-F58-H58</f>
        <v>3548.3399999999997</v>
      </c>
    </row>
    <row r="59" spans="1:9" x14ac:dyDescent="0.25">
      <c r="A59" s="12" t="s">
        <v>10</v>
      </c>
      <c r="B59" s="13" t="s">
        <v>320</v>
      </c>
      <c r="C59" s="13" t="s">
        <v>154</v>
      </c>
      <c r="D59" s="14">
        <f>E59+F59+G59</f>
        <v>2290.12</v>
      </c>
      <c r="E59" s="18">
        <v>0</v>
      </c>
      <c r="F59" s="15">
        <v>0</v>
      </c>
      <c r="G59" s="16">
        <v>2290.12</v>
      </c>
      <c r="H59" s="16">
        <v>277.89999999999998</v>
      </c>
      <c r="I59" s="17">
        <f>D59-E59-F59-H59</f>
        <v>2012.2199999999998</v>
      </c>
    </row>
    <row r="60" spans="1:9" x14ac:dyDescent="0.25">
      <c r="A60" s="12" t="s">
        <v>10</v>
      </c>
      <c r="B60" s="13" t="s">
        <v>32</v>
      </c>
      <c r="C60" s="13" t="s">
        <v>222</v>
      </c>
      <c r="D60" s="14">
        <f t="shared" si="0"/>
        <v>5446.95</v>
      </c>
      <c r="E60" s="18">
        <v>0</v>
      </c>
      <c r="F60" s="15">
        <v>0</v>
      </c>
      <c r="G60" s="16">
        <v>5446.95</v>
      </c>
      <c r="H60" s="16">
        <v>668.75</v>
      </c>
      <c r="I60" s="17">
        <f t="shared" si="1"/>
        <v>4778.2</v>
      </c>
    </row>
    <row r="61" spans="1:9" x14ac:dyDescent="0.25">
      <c r="A61" s="12" t="s">
        <v>10</v>
      </c>
      <c r="B61" s="13" t="s">
        <v>321</v>
      </c>
      <c r="C61" s="13" t="s">
        <v>222</v>
      </c>
      <c r="D61" s="14">
        <f>E61+F61+G61</f>
        <v>6091.22</v>
      </c>
      <c r="E61" s="18">
        <v>0</v>
      </c>
      <c r="F61" s="15">
        <v>0</v>
      </c>
      <c r="G61" s="16">
        <v>6091.22</v>
      </c>
      <c r="H61" s="16">
        <v>1264.02</v>
      </c>
      <c r="I61" s="17">
        <f>D61-E61-F61-H61</f>
        <v>4827.2000000000007</v>
      </c>
    </row>
    <row r="62" spans="1:9" x14ac:dyDescent="0.25">
      <c r="A62" s="12" t="s">
        <v>10</v>
      </c>
      <c r="B62" s="13" t="s">
        <v>33</v>
      </c>
      <c r="C62" s="13" t="s">
        <v>256</v>
      </c>
      <c r="D62" s="14">
        <f t="shared" si="0"/>
        <v>22451.52</v>
      </c>
      <c r="E62" s="18">
        <v>0</v>
      </c>
      <c r="F62" s="15">
        <v>0</v>
      </c>
      <c r="G62" s="16">
        <v>22451.52</v>
      </c>
      <c r="H62" s="16">
        <v>5866.25</v>
      </c>
      <c r="I62" s="17">
        <f t="shared" si="1"/>
        <v>16585.27</v>
      </c>
    </row>
    <row r="63" spans="1:9" x14ac:dyDescent="0.25">
      <c r="A63" s="12" t="s">
        <v>10</v>
      </c>
      <c r="B63" s="13" t="s">
        <v>34</v>
      </c>
      <c r="C63" s="13" t="s">
        <v>154</v>
      </c>
      <c r="D63" s="14">
        <f t="shared" si="0"/>
        <v>2536.1799999999998</v>
      </c>
      <c r="E63" s="18">
        <v>0</v>
      </c>
      <c r="F63" s="15">
        <v>0</v>
      </c>
      <c r="G63" s="16">
        <v>2536.1799999999998</v>
      </c>
      <c r="H63" s="16">
        <v>830.83</v>
      </c>
      <c r="I63" s="17">
        <f t="shared" si="1"/>
        <v>1705.35</v>
      </c>
    </row>
    <row r="64" spans="1:9" x14ac:dyDescent="0.25">
      <c r="A64" s="12" t="s">
        <v>10</v>
      </c>
      <c r="B64" s="13" t="s">
        <v>257</v>
      </c>
      <c r="C64" s="13" t="s">
        <v>222</v>
      </c>
      <c r="D64" s="14">
        <f t="shared" si="0"/>
        <v>4600.1000000000004</v>
      </c>
      <c r="E64" s="18">
        <v>0</v>
      </c>
      <c r="F64" s="15">
        <v>0</v>
      </c>
      <c r="G64" s="16">
        <v>4600.1000000000004</v>
      </c>
      <c r="H64" s="16">
        <v>793.58</v>
      </c>
      <c r="I64" s="17">
        <f t="shared" si="1"/>
        <v>3806.5200000000004</v>
      </c>
    </row>
    <row r="65" spans="1:9" x14ac:dyDescent="0.25">
      <c r="A65" s="12" t="s">
        <v>10</v>
      </c>
      <c r="B65" s="13" t="s">
        <v>35</v>
      </c>
      <c r="C65" s="13" t="s">
        <v>166</v>
      </c>
      <c r="D65" s="14">
        <f t="shared" si="0"/>
        <v>3251.4</v>
      </c>
      <c r="E65" s="18">
        <v>0</v>
      </c>
      <c r="F65" s="15">
        <v>0</v>
      </c>
      <c r="G65" s="16">
        <v>3251.4</v>
      </c>
      <c r="H65" s="16">
        <v>515.04</v>
      </c>
      <c r="I65" s="17">
        <f t="shared" si="1"/>
        <v>2736.36</v>
      </c>
    </row>
    <row r="66" spans="1:9" x14ac:dyDescent="0.25">
      <c r="A66" s="12" t="s">
        <v>10</v>
      </c>
      <c r="B66" s="13" t="s">
        <v>180</v>
      </c>
      <c r="C66" s="13" t="s">
        <v>154</v>
      </c>
      <c r="D66" s="14">
        <f t="shared" si="0"/>
        <v>2602.27</v>
      </c>
      <c r="E66" s="18">
        <v>0</v>
      </c>
      <c r="F66" s="15">
        <v>0</v>
      </c>
      <c r="G66" s="16">
        <v>2602.27</v>
      </c>
      <c r="H66" s="16">
        <v>261.43</v>
      </c>
      <c r="I66" s="17">
        <f t="shared" si="1"/>
        <v>2340.84</v>
      </c>
    </row>
    <row r="67" spans="1:9" x14ac:dyDescent="0.25">
      <c r="A67" s="12" t="s">
        <v>10</v>
      </c>
      <c r="B67" s="13" t="s">
        <v>36</v>
      </c>
      <c r="C67" s="13" t="s">
        <v>339</v>
      </c>
      <c r="D67" s="14">
        <f t="shared" si="0"/>
        <v>3058.83</v>
      </c>
      <c r="E67" s="18">
        <v>0</v>
      </c>
      <c r="F67" s="15">
        <v>0</v>
      </c>
      <c r="G67" s="16">
        <v>3058.83</v>
      </c>
      <c r="H67" s="16">
        <v>993.45</v>
      </c>
      <c r="I67" s="17">
        <f t="shared" si="1"/>
        <v>2065.38</v>
      </c>
    </row>
    <row r="68" spans="1:9" x14ac:dyDescent="0.25">
      <c r="A68" s="12" t="s">
        <v>10</v>
      </c>
      <c r="B68" s="13" t="s">
        <v>37</v>
      </c>
      <c r="C68" s="13" t="s">
        <v>168</v>
      </c>
      <c r="D68" s="14">
        <f t="shared" si="0"/>
        <v>2725.03</v>
      </c>
      <c r="E68" s="15">
        <v>0</v>
      </c>
      <c r="F68" s="15">
        <v>0</v>
      </c>
      <c r="G68" s="16">
        <v>2725.03</v>
      </c>
      <c r="H68" s="16">
        <v>370.98</v>
      </c>
      <c r="I68" s="17">
        <f t="shared" si="1"/>
        <v>2354.0500000000002</v>
      </c>
    </row>
    <row r="69" spans="1:9" x14ac:dyDescent="0.25">
      <c r="A69" s="12" t="s">
        <v>10</v>
      </c>
      <c r="B69" s="13" t="s">
        <v>300</v>
      </c>
      <c r="C69" s="13" t="s">
        <v>154</v>
      </c>
      <c r="D69" s="14">
        <f>E69+F69+G69</f>
        <v>2030.88</v>
      </c>
      <c r="E69" s="18">
        <v>0</v>
      </c>
      <c r="F69" s="15">
        <v>0</v>
      </c>
      <c r="G69" s="16">
        <v>2030.88</v>
      </c>
      <c r="H69" s="16">
        <v>567.34</v>
      </c>
      <c r="I69" s="17">
        <f>D69-E69-F69-H69</f>
        <v>1463.54</v>
      </c>
    </row>
    <row r="70" spans="1:9" x14ac:dyDescent="0.25">
      <c r="A70" s="12" t="s">
        <v>10</v>
      </c>
      <c r="B70" s="13" t="s">
        <v>38</v>
      </c>
      <c r="C70" s="13" t="s">
        <v>246</v>
      </c>
      <c r="D70" s="14">
        <f t="shared" ref="D70:D123" si="2">E70+F70+G70</f>
        <v>11026.04</v>
      </c>
      <c r="E70" s="18">
        <v>0</v>
      </c>
      <c r="F70" s="15">
        <v>0</v>
      </c>
      <c r="G70" s="16">
        <v>11026.04</v>
      </c>
      <c r="H70" s="16">
        <v>2727.32</v>
      </c>
      <c r="I70" s="17">
        <f t="shared" ref="I70:I123" si="3">D70-E70-F70-H70</f>
        <v>8298.7200000000012</v>
      </c>
    </row>
    <row r="71" spans="1:9" x14ac:dyDescent="0.25">
      <c r="A71" s="12" t="s">
        <v>10</v>
      </c>
      <c r="B71" s="13" t="s">
        <v>39</v>
      </c>
      <c r="C71" s="13" t="s">
        <v>333</v>
      </c>
      <c r="D71" s="14">
        <f t="shared" si="2"/>
        <v>2389.31</v>
      </c>
      <c r="E71" s="18">
        <v>0</v>
      </c>
      <c r="F71" s="15">
        <v>0</v>
      </c>
      <c r="G71" s="16">
        <v>2389.31</v>
      </c>
      <c r="H71" s="16">
        <v>536.41999999999996</v>
      </c>
      <c r="I71" s="17">
        <f t="shared" si="3"/>
        <v>1852.8899999999999</v>
      </c>
    </row>
    <row r="72" spans="1:9" x14ac:dyDescent="0.25">
      <c r="A72" s="12" t="s">
        <v>10</v>
      </c>
      <c r="B72" s="13" t="s">
        <v>200</v>
      </c>
      <c r="C72" s="13" t="s">
        <v>154</v>
      </c>
      <c r="D72" s="14">
        <f t="shared" si="2"/>
        <v>1859.8</v>
      </c>
      <c r="E72" s="15">
        <v>0</v>
      </c>
      <c r="F72" s="15">
        <v>0</v>
      </c>
      <c r="G72" s="16">
        <v>1859.8</v>
      </c>
      <c r="H72" s="16">
        <v>1289.79</v>
      </c>
      <c r="I72" s="17">
        <f t="shared" si="3"/>
        <v>570.01</v>
      </c>
    </row>
    <row r="73" spans="1:9" x14ac:dyDescent="0.25">
      <c r="A73" s="12" t="s">
        <v>10</v>
      </c>
      <c r="B73" s="13" t="s">
        <v>118</v>
      </c>
      <c r="C73" s="13" t="s">
        <v>154</v>
      </c>
      <c r="D73" s="14">
        <f t="shared" si="2"/>
        <v>2685.1</v>
      </c>
      <c r="E73" s="18">
        <v>0</v>
      </c>
      <c r="F73" s="15">
        <v>0</v>
      </c>
      <c r="G73" s="16">
        <v>2685.1</v>
      </c>
      <c r="H73" s="16">
        <v>280.20999999999998</v>
      </c>
      <c r="I73" s="17">
        <f t="shared" si="3"/>
        <v>2404.89</v>
      </c>
    </row>
    <row r="74" spans="1:9" x14ac:dyDescent="0.25">
      <c r="A74" s="12" t="s">
        <v>10</v>
      </c>
      <c r="B74" s="13" t="s">
        <v>40</v>
      </c>
      <c r="C74" s="13" t="s">
        <v>169</v>
      </c>
      <c r="D74" s="14">
        <f t="shared" si="2"/>
        <v>2210.15</v>
      </c>
      <c r="E74" s="15">
        <v>0</v>
      </c>
      <c r="F74" s="15">
        <v>0</v>
      </c>
      <c r="G74" s="16">
        <v>2210.15</v>
      </c>
      <c r="H74" s="16">
        <v>831.95</v>
      </c>
      <c r="I74" s="17">
        <f t="shared" si="3"/>
        <v>1378.2</v>
      </c>
    </row>
    <row r="75" spans="1:9" x14ac:dyDescent="0.25">
      <c r="A75" s="12" t="s">
        <v>10</v>
      </c>
      <c r="B75" s="13" t="s">
        <v>119</v>
      </c>
      <c r="C75" s="13" t="s">
        <v>154</v>
      </c>
      <c r="D75" s="14">
        <f>E75+F75+G75</f>
        <v>2084.64</v>
      </c>
      <c r="E75" s="15">
        <v>0</v>
      </c>
      <c r="F75" s="15">
        <v>0</v>
      </c>
      <c r="G75" s="16">
        <v>2084.64</v>
      </c>
      <c r="H75" s="16">
        <v>395.56</v>
      </c>
      <c r="I75" s="17">
        <f t="shared" si="3"/>
        <v>1689.08</v>
      </c>
    </row>
    <row r="76" spans="1:9" x14ac:dyDescent="0.25">
      <c r="A76" s="12" t="s">
        <v>10</v>
      </c>
      <c r="B76" s="13" t="s">
        <v>120</v>
      </c>
      <c r="C76" s="13" t="s">
        <v>154</v>
      </c>
      <c r="D76" s="14">
        <f t="shared" si="2"/>
        <v>3111.69</v>
      </c>
      <c r="E76" s="18">
        <v>1870.19</v>
      </c>
      <c r="F76" s="15">
        <v>0</v>
      </c>
      <c r="G76" s="16">
        <v>1241.5</v>
      </c>
      <c r="H76" s="16">
        <v>131.27000000000001</v>
      </c>
      <c r="I76" s="17">
        <f t="shared" si="3"/>
        <v>1110.23</v>
      </c>
    </row>
    <row r="77" spans="1:9" x14ac:dyDescent="0.25">
      <c r="A77" s="12" t="s">
        <v>10</v>
      </c>
      <c r="B77" s="13" t="s">
        <v>310</v>
      </c>
      <c r="C77" s="13" t="s">
        <v>154</v>
      </c>
      <c r="D77" s="14">
        <f>E77+F77+G77</f>
        <v>2290.12</v>
      </c>
      <c r="E77" s="18">
        <v>0</v>
      </c>
      <c r="F77" s="15">
        <v>0</v>
      </c>
      <c r="G77" s="16">
        <v>2290.12</v>
      </c>
      <c r="H77" s="16">
        <v>319.68</v>
      </c>
      <c r="I77" s="17">
        <f>D77-E77-F77-H77</f>
        <v>1970.4399999999998</v>
      </c>
    </row>
    <row r="78" spans="1:9" x14ac:dyDescent="0.25">
      <c r="A78" s="12" t="s">
        <v>10</v>
      </c>
      <c r="B78" s="13" t="s">
        <v>121</v>
      </c>
      <c r="C78" s="13" t="s">
        <v>162</v>
      </c>
      <c r="D78" s="14">
        <f t="shared" si="2"/>
        <v>5154.13</v>
      </c>
      <c r="E78" s="18">
        <v>1184.72</v>
      </c>
      <c r="F78" s="15">
        <v>0</v>
      </c>
      <c r="G78" s="16">
        <v>3969.41</v>
      </c>
      <c r="H78" s="16">
        <v>577.29</v>
      </c>
      <c r="I78" s="17">
        <f>D78-E78-F78-H78</f>
        <v>3392.12</v>
      </c>
    </row>
    <row r="79" spans="1:9" x14ac:dyDescent="0.25">
      <c r="A79" s="12" t="s">
        <v>10</v>
      </c>
      <c r="B79" s="13" t="s">
        <v>122</v>
      </c>
      <c r="C79" s="13" t="s">
        <v>154</v>
      </c>
      <c r="D79" s="14">
        <f t="shared" si="2"/>
        <v>2705.98</v>
      </c>
      <c r="E79" s="18">
        <v>0</v>
      </c>
      <c r="F79" s="15">
        <v>0</v>
      </c>
      <c r="G79" s="16">
        <v>2705.98</v>
      </c>
      <c r="H79" s="16">
        <v>277.33999999999997</v>
      </c>
      <c r="I79" s="17">
        <f t="shared" si="3"/>
        <v>2428.64</v>
      </c>
    </row>
    <row r="80" spans="1:9" x14ac:dyDescent="0.25">
      <c r="A80" s="12" t="s">
        <v>10</v>
      </c>
      <c r="B80" s="13" t="s">
        <v>41</v>
      </c>
      <c r="C80" s="13" t="s">
        <v>170</v>
      </c>
      <c r="D80" s="14">
        <f t="shared" si="2"/>
        <v>3733.48</v>
      </c>
      <c r="E80" s="15">
        <v>0</v>
      </c>
      <c r="F80" s="15">
        <v>0</v>
      </c>
      <c r="G80" s="16">
        <v>3733.48</v>
      </c>
      <c r="H80" s="16">
        <v>3733.48</v>
      </c>
      <c r="I80" s="17">
        <f t="shared" si="3"/>
        <v>0</v>
      </c>
    </row>
    <row r="81" spans="1:9" x14ac:dyDescent="0.25">
      <c r="A81" s="12" t="s">
        <v>10</v>
      </c>
      <c r="B81" s="13" t="s">
        <v>42</v>
      </c>
      <c r="C81" s="13" t="s">
        <v>289</v>
      </c>
      <c r="D81" s="14">
        <f>E81+F81+G81</f>
        <v>4934.3100000000004</v>
      </c>
      <c r="E81" s="18">
        <v>0</v>
      </c>
      <c r="F81" s="15">
        <v>0</v>
      </c>
      <c r="G81" s="16">
        <v>4934.3100000000004</v>
      </c>
      <c r="H81" s="16">
        <v>1039.56</v>
      </c>
      <c r="I81" s="17">
        <f t="shared" si="3"/>
        <v>3894.7500000000005</v>
      </c>
    </row>
    <row r="82" spans="1:9" x14ac:dyDescent="0.25">
      <c r="A82" s="12" t="s">
        <v>10</v>
      </c>
      <c r="B82" s="13" t="s">
        <v>181</v>
      </c>
      <c r="C82" s="13" t="s">
        <v>154</v>
      </c>
      <c r="D82" s="14">
        <f t="shared" si="2"/>
        <v>2174.2399999999998</v>
      </c>
      <c r="E82" s="18">
        <v>0</v>
      </c>
      <c r="F82" s="15">
        <v>0</v>
      </c>
      <c r="G82" s="16">
        <v>2174.2399999999998</v>
      </c>
      <c r="H82" s="16">
        <v>286.7</v>
      </c>
      <c r="I82" s="17">
        <f t="shared" si="3"/>
        <v>1887.5399999999997</v>
      </c>
    </row>
    <row r="83" spans="1:9" x14ac:dyDescent="0.25">
      <c r="A83" s="12" t="s">
        <v>10</v>
      </c>
      <c r="B83" s="13" t="s">
        <v>43</v>
      </c>
      <c r="C83" s="13" t="s">
        <v>154</v>
      </c>
      <c r="D83" s="14">
        <f t="shared" si="2"/>
        <v>2532.71</v>
      </c>
      <c r="E83" s="18">
        <v>0</v>
      </c>
      <c r="F83" s="15">
        <v>0</v>
      </c>
      <c r="G83" s="16">
        <v>2532.71</v>
      </c>
      <c r="H83" s="16">
        <v>848.14</v>
      </c>
      <c r="I83" s="17">
        <f t="shared" si="3"/>
        <v>1684.5700000000002</v>
      </c>
    </row>
    <row r="84" spans="1:9" x14ac:dyDescent="0.25">
      <c r="A84" s="12" t="s">
        <v>10</v>
      </c>
      <c r="B84" s="13" t="s">
        <v>44</v>
      </c>
      <c r="C84" s="13" t="s">
        <v>154</v>
      </c>
      <c r="D84" s="14">
        <f t="shared" si="2"/>
        <v>2210.08</v>
      </c>
      <c r="E84" s="15">
        <v>0</v>
      </c>
      <c r="F84" s="15">
        <v>0</v>
      </c>
      <c r="G84" s="16">
        <v>2210.08</v>
      </c>
      <c r="H84" s="16">
        <v>182.6</v>
      </c>
      <c r="I84" s="17">
        <f t="shared" si="3"/>
        <v>2027.48</v>
      </c>
    </row>
    <row r="85" spans="1:9" x14ac:dyDescent="0.25">
      <c r="A85" s="12" t="s">
        <v>10</v>
      </c>
      <c r="B85" s="13" t="s">
        <v>45</v>
      </c>
      <c r="C85" s="13" t="s">
        <v>201</v>
      </c>
      <c r="D85" s="14">
        <f t="shared" si="2"/>
        <v>9605.16</v>
      </c>
      <c r="E85" s="18">
        <v>0</v>
      </c>
      <c r="F85" s="15">
        <v>0</v>
      </c>
      <c r="G85" s="16">
        <v>9605.16</v>
      </c>
      <c r="H85" s="16">
        <v>2317.2399999999998</v>
      </c>
      <c r="I85" s="17">
        <f t="shared" si="3"/>
        <v>7287.92</v>
      </c>
    </row>
    <row r="86" spans="1:9" x14ac:dyDescent="0.25">
      <c r="A86" s="12" t="s">
        <v>10</v>
      </c>
      <c r="B86" s="13" t="s">
        <v>46</v>
      </c>
      <c r="C86" s="13" t="s">
        <v>162</v>
      </c>
      <c r="D86" s="14">
        <f t="shared" si="2"/>
        <v>4003.4</v>
      </c>
      <c r="E86" s="18">
        <v>0</v>
      </c>
      <c r="F86" s="15">
        <v>0</v>
      </c>
      <c r="G86" s="16">
        <v>4003.4</v>
      </c>
      <c r="H86" s="16">
        <v>595.70000000000005</v>
      </c>
      <c r="I86" s="17">
        <f t="shared" si="3"/>
        <v>3407.7</v>
      </c>
    </row>
    <row r="87" spans="1:9" x14ac:dyDescent="0.25">
      <c r="A87" s="12" t="s">
        <v>10</v>
      </c>
      <c r="B87" s="13" t="s">
        <v>242</v>
      </c>
      <c r="C87" s="13" t="s">
        <v>243</v>
      </c>
      <c r="D87" s="14">
        <f t="shared" si="2"/>
        <v>4317.82</v>
      </c>
      <c r="E87" s="18">
        <v>2398.79</v>
      </c>
      <c r="F87" s="15">
        <v>0</v>
      </c>
      <c r="G87" s="16">
        <v>1919.03</v>
      </c>
      <c r="H87" s="16">
        <v>661.45</v>
      </c>
      <c r="I87" s="17">
        <f t="shared" si="3"/>
        <v>1257.5799999999997</v>
      </c>
    </row>
    <row r="88" spans="1:9" x14ac:dyDescent="0.25">
      <c r="A88" s="12" t="s">
        <v>10</v>
      </c>
      <c r="B88" s="13" t="s">
        <v>322</v>
      </c>
      <c r="C88" s="13" t="s">
        <v>154</v>
      </c>
      <c r="D88" s="14">
        <f>E88+F88+G88</f>
        <v>2120.48</v>
      </c>
      <c r="E88" s="18">
        <v>0</v>
      </c>
      <c r="F88" s="15">
        <v>0</v>
      </c>
      <c r="G88" s="16">
        <v>2120.48</v>
      </c>
      <c r="H88" s="16">
        <v>244.8</v>
      </c>
      <c r="I88" s="17">
        <f>D88-E88-F88-H88</f>
        <v>1875.68</v>
      </c>
    </row>
    <row r="89" spans="1:9" x14ac:dyDescent="0.25">
      <c r="A89" s="12" t="s">
        <v>10</v>
      </c>
      <c r="B89" s="13" t="s">
        <v>47</v>
      </c>
      <c r="C89" s="13" t="s">
        <v>344</v>
      </c>
      <c r="D89" s="14">
        <f>E89+F89+G89</f>
        <v>7897.5</v>
      </c>
      <c r="E89" s="18">
        <v>0</v>
      </c>
      <c r="F89" s="15">
        <v>0</v>
      </c>
      <c r="G89" s="16">
        <v>7897.5</v>
      </c>
      <c r="H89" s="16">
        <v>1956.99</v>
      </c>
      <c r="I89" s="17">
        <f t="shared" si="3"/>
        <v>5940.51</v>
      </c>
    </row>
    <row r="90" spans="1:9" x14ac:dyDescent="0.25">
      <c r="A90" s="12" t="s">
        <v>10</v>
      </c>
      <c r="B90" s="13" t="s">
        <v>48</v>
      </c>
      <c r="C90" s="13" t="s">
        <v>158</v>
      </c>
      <c r="D90" s="14">
        <f t="shared" si="2"/>
        <v>3934.95</v>
      </c>
      <c r="E90" s="15">
        <v>0</v>
      </c>
      <c r="F90" s="15">
        <v>0</v>
      </c>
      <c r="G90" s="16">
        <v>3934.95</v>
      </c>
      <c r="H90" s="16">
        <v>577.29</v>
      </c>
      <c r="I90" s="17">
        <f t="shared" si="3"/>
        <v>3357.66</v>
      </c>
    </row>
    <row r="91" spans="1:9" x14ac:dyDescent="0.25">
      <c r="A91" s="12" t="s">
        <v>10</v>
      </c>
      <c r="B91" s="13" t="s">
        <v>49</v>
      </c>
      <c r="C91" s="13" t="s">
        <v>222</v>
      </c>
      <c r="D91" s="14">
        <f t="shared" si="2"/>
        <v>4679.45</v>
      </c>
      <c r="E91" s="18">
        <v>0</v>
      </c>
      <c r="F91" s="15">
        <v>0</v>
      </c>
      <c r="G91" s="16">
        <v>4679.45</v>
      </c>
      <c r="H91" s="16">
        <v>374.09</v>
      </c>
      <c r="I91" s="17">
        <f t="shared" si="3"/>
        <v>4305.3599999999997</v>
      </c>
    </row>
    <row r="92" spans="1:9" x14ac:dyDescent="0.25">
      <c r="A92" s="12" t="s">
        <v>10</v>
      </c>
      <c r="B92" s="13" t="s">
        <v>278</v>
      </c>
      <c r="C92" s="13" t="s">
        <v>232</v>
      </c>
      <c r="D92" s="14">
        <f t="shared" si="2"/>
        <v>1938.36</v>
      </c>
      <c r="E92" s="18">
        <v>0</v>
      </c>
      <c r="F92" s="15">
        <v>0</v>
      </c>
      <c r="G92" s="16">
        <v>1938.36</v>
      </c>
      <c r="H92" s="16">
        <v>487.63</v>
      </c>
      <c r="I92" s="17">
        <f t="shared" si="3"/>
        <v>1450.73</v>
      </c>
    </row>
    <row r="93" spans="1:9" x14ac:dyDescent="0.25">
      <c r="A93" s="12" t="s">
        <v>10</v>
      </c>
      <c r="B93" s="13" t="s">
        <v>182</v>
      </c>
      <c r="C93" s="13" t="s">
        <v>162</v>
      </c>
      <c r="D93" s="14">
        <f t="shared" si="2"/>
        <v>3763.83</v>
      </c>
      <c r="E93" s="18">
        <v>0</v>
      </c>
      <c r="F93" s="15">
        <v>0</v>
      </c>
      <c r="G93" s="16">
        <v>3763.83</v>
      </c>
      <c r="H93" s="16">
        <v>562.64</v>
      </c>
      <c r="I93" s="17">
        <f>D93-E93-F93-H93</f>
        <v>3201.19</v>
      </c>
    </row>
    <row r="94" spans="1:9" x14ac:dyDescent="0.25">
      <c r="A94" s="12" t="s">
        <v>10</v>
      </c>
      <c r="B94" s="13" t="s">
        <v>295</v>
      </c>
      <c r="C94" s="13" t="s">
        <v>222</v>
      </c>
      <c r="D94" s="14">
        <f t="shared" si="2"/>
        <v>5175.0599999999995</v>
      </c>
      <c r="E94" s="18">
        <v>1702.13</v>
      </c>
      <c r="F94" s="15">
        <v>0</v>
      </c>
      <c r="G94" s="16">
        <v>3472.93</v>
      </c>
      <c r="H94" s="16">
        <v>517.29</v>
      </c>
      <c r="I94" s="17">
        <f t="shared" si="3"/>
        <v>2955.6399999999994</v>
      </c>
    </row>
    <row r="95" spans="1:9" x14ac:dyDescent="0.25">
      <c r="A95" s="12" t="s">
        <v>10</v>
      </c>
      <c r="B95" s="13" t="s">
        <v>204</v>
      </c>
      <c r="C95" s="13" t="s">
        <v>201</v>
      </c>
      <c r="D95" s="14">
        <f t="shared" si="2"/>
        <v>13198.869999999999</v>
      </c>
      <c r="E95" s="18">
        <v>11567.5</v>
      </c>
      <c r="F95" s="15">
        <v>0</v>
      </c>
      <c r="G95" s="16">
        <v>1631.37</v>
      </c>
      <c r="H95" s="16">
        <v>0</v>
      </c>
      <c r="I95" s="17">
        <f t="shared" si="3"/>
        <v>1631.369999999999</v>
      </c>
    </row>
    <row r="96" spans="1:9" x14ac:dyDescent="0.25">
      <c r="A96" s="12" t="s">
        <v>10</v>
      </c>
      <c r="B96" s="13" t="s">
        <v>183</v>
      </c>
      <c r="C96" s="13" t="s">
        <v>165</v>
      </c>
      <c r="D96" s="14">
        <f t="shared" si="2"/>
        <v>6788.99</v>
      </c>
      <c r="E96" s="18">
        <v>0</v>
      </c>
      <c r="F96" s="15">
        <v>0</v>
      </c>
      <c r="G96" s="16">
        <v>6788.99</v>
      </c>
      <c r="H96" s="16">
        <v>1631.82</v>
      </c>
      <c r="I96" s="17">
        <f t="shared" si="3"/>
        <v>5157.17</v>
      </c>
    </row>
    <row r="97" spans="1:9" x14ac:dyDescent="0.25">
      <c r="A97" s="12" t="s">
        <v>10</v>
      </c>
      <c r="B97" s="13" t="s">
        <v>123</v>
      </c>
      <c r="C97" s="13" t="s">
        <v>334</v>
      </c>
      <c r="D97" s="14">
        <f t="shared" si="2"/>
        <v>3158.7799999999997</v>
      </c>
      <c r="E97" s="18">
        <v>1664.41</v>
      </c>
      <c r="F97" s="15">
        <v>0</v>
      </c>
      <c r="G97" s="16">
        <v>1494.37</v>
      </c>
      <c r="H97" s="16">
        <v>444.63</v>
      </c>
      <c r="I97" s="17">
        <f t="shared" si="3"/>
        <v>1049.7399999999998</v>
      </c>
    </row>
    <row r="98" spans="1:9" x14ac:dyDescent="0.25">
      <c r="A98" s="12" t="s">
        <v>10</v>
      </c>
      <c r="B98" s="13" t="s">
        <v>50</v>
      </c>
      <c r="C98" s="13" t="s">
        <v>154</v>
      </c>
      <c r="D98" s="14">
        <f t="shared" si="2"/>
        <v>2642.84</v>
      </c>
      <c r="E98" s="18">
        <v>0</v>
      </c>
      <c r="F98" s="15">
        <v>0</v>
      </c>
      <c r="G98" s="16">
        <v>2642.84</v>
      </c>
      <c r="H98" s="16">
        <v>371.72</v>
      </c>
      <c r="I98" s="17">
        <f t="shared" si="3"/>
        <v>2271.12</v>
      </c>
    </row>
    <row r="99" spans="1:9" x14ac:dyDescent="0.25">
      <c r="A99" s="12" t="s">
        <v>10</v>
      </c>
      <c r="B99" s="13" t="s">
        <v>184</v>
      </c>
      <c r="C99" s="13" t="s">
        <v>229</v>
      </c>
      <c r="D99" s="14">
        <f t="shared" si="2"/>
        <v>28957.57</v>
      </c>
      <c r="E99" s="18">
        <v>0</v>
      </c>
      <c r="F99" s="15">
        <v>0</v>
      </c>
      <c r="G99" s="16">
        <v>28957.57</v>
      </c>
      <c r="H99" s="16">
        <v>7846.31</v>
      </c>
      <c r="I99" s="17">
        <f t="shared" si="3"/>
        <v>21111.26</v>
      </c>
    </row>
    <row r="100" spans="1:9" x14ac:dyDescent="0.25">
      <c r="A100" s="12" t="s">
        <v>10</v>
      </c>
      <c r="B100" s="13" t="s">
        <v>231</v>
      </c>
      <c r="C100" s="13" t="s">
        <v>239</v>
      </c>
      <c r="D100" s="14">
        <f t="shared" si="2"/>
        <v>3505.61</v>
      </c>
      <c r="E100" s="18">
        <v>0</v>
      </c>
      <c r="F100" s="15">
        <v>0</v>
      </c>
      <c r="G100" s="16">
        <v>3505.61</v>
      </c>
      <c r="H100" s="16">
        <v>435.19</v>
      </c>
      <c r="I100" s="17">
        <f t="shared" si="3"/>
        <v>3070.42</v>
      </c>
    </row>
    <row r="101" spans="1:9" x14ac:dyDescent="0.25">
      <c r="A101" s="12" t="s">
        <v>10</v>
      </c>
      <c r="B101" s="13" t="s">
        <v>51</v>
      </c>
      <c r="C101" s="13" t="s">
        <v>154</v>
      </c>
      <c r="D101" s="14">
        <f>E101+F101+G101</f>
        <v>1792.07</v>
      </c>
      <c r="E101" s="18">
        <v>0</v>
      </c>
      <c r="F101" s="15">
        <v>0</v>
      </c>
      <c r="G101" s="16">
        <v>1792.07</v>
      </c>
      <c r="H101" s="16">
        <v>1792.07</v>
      </c>
      <c r="I101" s="17">
        <f t="shared" si="3"/>
        <v>0</v>
      </c>
    </row>
    <row r="102" spans="1:9" x14ac:dyDescent="0.25">
      <c r="A102" s="12" t="s">
        <v>10</v>
      </c>
      <c r="B102" s="13" t="s">
        <v>52</v>
      </c>
      <c r="C102" s="13" t="s">
        <v>160</v>
      </c>
      <c r="D102" s="14">
        <f t="shared" si="2"/>
        <v>4416.9799999999996</v>
      </c>
      <c r="E102" s="18">
        <v>0</v>
      </c>
      <c r="F102" s="15">
        <v>0</v>
      </c>
      <c r="G102" s="16">
        <v>4416.9799999999996</v>
      </c>
      <c r="H102" s="16">
        <v>4416.9799999999996</v>
      </c>
      <c r="I102" s="17">
        <f>D102-E102-F102-H102</f>
        <v>0</v>
      </c>
    </row>
    <row r="103" spans="1:9" x14ac:dyDescent="0.25">
      <c r="A103" s="12" t="s">
        <v>10</v>
      </c>
      <c r="B103" s="13" t="s">
        <v>124</v>
      </c>
      <c r="C103" s="13" t="s">
        <v>167</v>
      </c>
      <c r="D103" s="14">
        <f t="shared" si="2"/>
        <v>3615.12</v>
      </c>
      <c r="E103" s="18">
        <v>0</v>
      </c>
      <c r="F103" s="15">
        <v>0</v>
      </c>
      <c r="G103" s="16">
        <v>3615.12</v>
      </c>
      <c r="H103" s="16">
        <v>491.25</v>
      </c>
      <c r="I103" s="17">
        <f t="shared" si="3"/>
        <v>3123.87</v>
      </c>
    </row>
    <row r="104" spans="1:9" x14ac:dyDescent="0.25">
      <c r="A104" s="12" t="s">
        <v>10</v>
      </c>
      <c r="B104" s="13" t="s">
        <v>125</v>
      </c>
      <c r="C104" s="13" t="s">
        <v>258</v>
      </c>
      <c r="D104" s="14">
        <f t="shared" si="2"/>
        <v>2120.54</v>
      </c>
      <c r="E104" s="18">
        <v>0</v>
      </c>
      <c r="F104" s="15">
        <v>0</v>
      </c>
      <c r="G104" s="16">
        <v>2120.54</v>
      </c>
      <c r="H104" s="16">
        <v>174.34</v>
      </c>
      <c r="I104" s="17">
        <f t="shared" si="3"/>
        <v>1946.2</v>
      </c>
    </row>
    <row r="105" spans="1:9" x14ac:dyDescent="0.25">
      <c r="A105" s="12" t="s">
        <v>10</v>
      </c>
      <c r="B105" s="13" t="s">
        <v>53</v>
      </c>
      <c r="C105" s="13" t="s">
        <v>159</v>
      </c>
      <c r="D105" s="14">
        <f t="shared" si="2"/>
        <v>9605.16</v>
      </c>
      <c r="E105" s="18">
        <v>0</v>
      </c>
      <c r="F105" s="15">
        <v>0</v>
      </c>
      <c r="G105" s="16">
        <v>9605.16</v>
      </c>
      <c r="H105" s="16">
        <v>1772.06</v>
      </c>
      <c r="I105" s="17">
        <f t="shared" si="3"/>
        <v>7833.1</v>
      </c>
    </row>
    <row r="106" spans="1:9" x14ac:dyDescent="0.25">
      <c r="A106" s="12" t="s">
        <v>10</v>
      </c>
      <c r="B106" s="13" t="s">
        <v>220</v>
      </c>
      <c r="C106" s="13" t="s">
        <v>221</v>
      </c>
      <c r="D106" s="14">
        <f t="shared" si="2"/>
        <v>4410.4500000000007</v>
      </c>
      <c r="E106" s="18">
        <v>2308.88</v>
      </c>
      <c r="F106" s="15">
        <v>0</v>
      </c>
      <c r="G106" s="16">
        <v>2101.5700000000002</v>
      </c>
      <c r="H106" s="16">
        <v>268.57</v>
      </c>
      <c r="I106" s="17">
        <f t="shared" si="3"/>
        <v>1833.0000000000007</v>
      </c>
    </row>
    <row r="107" spans="1:9" x14ac:dyDescent="0.25">
      <c r="A107" s="12" t="s">
        <v>10</v>
      </c>
      <c r="B107" s="13" t="s">
        <v>230</v>
      </c>
      <c r="C107" s="13" t="s">
        <v>159</v>
      </c>
      <c r="D107" s="14">
        <f t="shared" si="2"/>
        <v>9605.16</v>
      </c>
      <c r="E107" s="18">
        <v>0</v>
      </c>
      <c r="F107" s="15">
        <v>0</v>
      </c>
      <c r="G107" s="16">
        <v>9605.16</v>
      </c>
      <c r="H107" s="16">
        <v>2371.44</v>
      </c>
      <c r="I107" s="17">
        <f t="shared" si="3"/>
        <v>7233.7199999999993</v>
      </c>
    </row>
    <row r="108" spans="1:9" x14ac:dyDescent="0.25">
      <c r="A108" s="12" t="s">
        <v>10</v>
      </c>
      <c r="B108" s="13" t="s">
        <v>54</v>
      </c>
      <c r="C108" s="13" t="s">
        <v>154</v>
      </c>
      <c r="D108" s="14">
        <f t="shared" si="2"/>
        <v>2558.56</v>
      </c>
      <c r="E108" s="15">
        <v>0</v>
      </c>
      <c r="F108" s="15">
        <v>0</v>
      </c>
      <c r="G108" s="16">
        <v>2558.56</v>
      </c>
      <c r="H108" s="16">
        <v>272.41000000000003</v>
      </c>
      <c r="I108" s="17">
        <f t="shared" si="3"/>
        <v>2286.15</v>
      </c>
    </row>
    <row r="109" spans="1:9" x14ac:dyDescent="0.25">
      <c r="A109" s="12" t="s">
        <v>10</v>
      </c>
      <c r="B109" s="13" t="s">
        <v>126</v>
      </c>
      <c r="C109" s="13" t="s">
        <v>235</v>
      </c>
      <c r="D109" s="14">
        <f t="shared" si="2"/>
        <v>7145.7</v>
      </c>
      <c r="E109" s="18">
        <v>0</v>
      </c>
      <c r="F109" s="15">
        <v>0</v>
      </c>
      <c r="G109" s="16">
        <v>7145.7</v>
      </c>
      <c r="H109" s="16">
        <v>1766.81</v>
      </c>
      <c r="I109" s="17">
        <f t="shared" si="3"/>
        <v>5378.8899999999994</v>
      </c>
    </row>
    <row r="110" spans="1:9" x14ac:dyDescent="0.25">
      <c r="A110" s="12" t="s">
        <v>10</v>
      </c>
      <c r="B110" s="13" t="s">
        <v>228</v>
      </c>
      <c r="C110" s="13" t="s">
        <v>154</v>
      </c>
      <c r="D110" s="14">
        <f t="shared" si="2"/>
        <v>2198.7600000000002</v>
      </c>
      <c r="E110" s="18">
        <v>0</v>
      </c>
      <c r="F110" s="15">
        <v>0</v>
      </c>
      <c r="G110" s="16">
        <v>2198.7600000000002</v>
      </c>
      <c r="H110" s="16">
        <v>508.1</v>
      </c>
      <c r="I110" s="17">
        <f t="shared" si="3"/>
        <v>1690.6600000000003</v>
      </c>
    </row>
    <row r="111" spans="1:9" x14ac:dyDescent="0.25">
      <c r="A111" s="12" t="s">
        <v>10</v>
      </c>
      <c r="B111" s="13" t="s">
        <v>55</v>
      </c>
      <c r="C111" s="13" t="s">
        <v>172</v>
      </c>
      <c r="D111" s="14">
        <f t="shared" si="2"/>
        <v>3833.02</v>
      </c>
      <c r="E111" s="18">
        <v>0</v>
      </c>
      <c r="F111" s="15">
        <v>0</v>
      </c>
      <c r="G111" s="16">
        <v>3833.02</v>
      </c>
      <c r="H111" s="16">
        <v>612.23</v>
      </c>
      <c r="I111" s="17">
        <f t="shared" si="3"/>
        <v>3220.79</v>
      </c>
    </row>
    <row r="112" spans="1:9" x14ac:dyDescent="0.25">
      <c r="A112" s="12" t="s">
        <v>10</v>
      </c>
      <c r="B112" s="13" t="s">
        <v>56</v>
      </c>
      <c r="C112" s="13" t="s">
        <v>156</v>
      </c>
      <c r="D112" s="14">
        <f t="shared" si="2"/>
        <v>4461.6499999999996</v>
      </c>
      <c r="E112" s="18">
        <v>0</v>
      </c>
      <c r="F112" s="15">
        <v>0</v>
      </c>
      <c r="G112" s="16">
        <v>4461.6499999999996</v>
      </c>
      <c r="H112" s="16">
        <v>916.29</v>
      </c>
      <c r="I112" s="17">
        <f t="shared" si="3"/>
        <v>3545.3599999999997</v>
      </c>
    </row>
    <row r="113" spans="1:9" x14ac:dyDescent="0.25">
      <c r="A113" s="12" t="s">
        <v>10</v>
      </c>
      <c r="B113" s="13" t="s">
        <v>57</v>
      </c>
      <c r="C113" s="13" t="s">
        <v>162</v>
      </c>
      <c r="D113" s="14">
        <f t="shared" si="2"/>
        <v>4003.4</v>
      </c>
      <c r="E113" s="18">
        <v>0</v>
      </c>
      <c r="F113" s="15">
        <v>0</v>
      </c>
      <c r="G113" s="16">
        <v>4003.4</v>
      </c>
      <c r="H113" s="16">
        <v>595.70000000000005</v>
      </c>
      <c r="I113" s="17">
        <f t="shared" si="3"/>
        <v>3407.7</v>
      </c>
    </row>
    <row r="114" spans="1:9" x14ac:dyDescent="0.25">
      <c r="A114" s="12" t="s">
        <v>10</v>
      </c>
      <c r="B114" s="13" t="s">
        <v>323</v>
      </c>
      <c r="C114" s="13" t="s">
        <v>154</v>
      </c>
      <c r="D114" s="14">
        <f>E114+F114+G114</f>
        <v>2193.34</v>
      </c>
      <c r="E114" s="18">
        <v>0</v>
      </c>
      <c r="F114" s="15">
        <v>0</v>
      </c>
      <c r="G114" s="16">
        <v>2193.34</v>
      </c>
      <c r="H114" s="16">
        <v>282.05</v>
      </c>
      <c r="I114" s="17">
        <f>D114-E114-F114-H114</f>
        <v>1911.2900000000002</v>
      </c>
    </row>
    <row r="115" spans="1:9" x14ac:dyDescent="0.25">
      <c r="A115" s="12" t="s">
        <v>10</v>
      </c>
      <c r="B115" s="13" t="s">
        <v>58</v>
      </c>
      <c r="C115" s="13" t="s">
        <v>157</v>
      </c>
      <c r="D115" s="14">
        <f t="shared" si="2"/>
        <v>10827.82</v>
      </c>
      <c r="E115" s="18">
        <v>0</v>
      </c>
      <c r="F115" s="15">
        <v>0</v>
      </c>
      <c r="G115" s="16">
        <v>10827.82</v>
      </c>
      <c r="H115" s="16">
        <v>2729.35</v>
      </c>
      <c r="I115" s="17">
        <f>D115-E115-F115-H115</f>
        <v>8098.4699999999993</v>
      </c>
    </row>
    <row r="116" spans="1:9" x14ac:dyDescent="0.25">
      <c r="A116" s="12" t="s">
        <v>10</v>
      </c>
      <c r="B116" s="13" t="s">
        <v>59</v>
      </c>
      <c r="C116" s="13" t="s">
        <v>167</v>
      </c>
      <c r="D116" s="14">
        <f t="shared" si="2"/>
        <v>4872.05</v>
      </c>
      <c r="E116" s="18">
        <v>0</v>
      </c>
      <c r="F116" s="15">
        <v>0</v>
      </c>
      <c r="G116" s="16">
        <v>4872.05</v>
      </c>
      <c r="H116" s="16">
        <v>873.44</v>
      </c>
      <c r="I116" s="17">
        <f t="shared" si="3"/>
        <v>3998.61</v>
      </c>
    </row>
    <row r="117" spans="1:9" x14ac:dyDescent="0.25">
      <c r="A117" s="12" t="s">
        <v>10</v>
      </c>
      <c r="B117" s="13" t="s">
        <v>291</v>
      </c>
      <c r="C117" s="13" t="s">
        <v>171</v>
      </c>
      <c r="D117" s="14">
        <f>E117+F117+G117</f>
        <v>1938.36</v>
      </c>
      <c r="E117" s="18">
        <v>0</v>
      </c>
      <c r="F117" s="15">
        <v>0</v>
      </c>
      <c r="G117" s="16">
        <v>1938.36</v>
      </c>
      <c r="H117" s="16">
        <v>260.93</v>
      </c>
      <c r="I117" s="17">
        <f>D117-E117-F117-H117</f>
        <v>1677.4299999999998</v>
      </c>
    </row>
    <row r="118" spans="1:9" x14ac:dyDescent="0.25">
      <c r="A118" s="12" t="s">
        <v>10</v>
      </c>
      <c r="B118" s="13" t="s">
        <v>127</v>
      </c>
      <c r="C118" s="13" t="s">
        <v>161</v>
      </c>
      <c r="D118" s="14">
        <f t="shared" si="2"/>
        <v>2409.1899999999996</v>
      </c>
      <c r="E118" s="18">
        <v>2229.9899999999998</v>
      </c>
      <c r="F118" s="15">
        <v>0</v>
      </c>
      <c r="G118" s="16">
        <v>179.2</v>
      </c>
      <c r="H118" s="16">
        <v>147.30000000000001</v>
      </c>
      <c r="I118" s="17">
        <f>D118-E118-F118-H118</f>
        <v>31.899999999999807</v>
      </c>
    </row>
    <row r="119" spans="1:9" x14ac:dyDescent="0.25">
      <c r="A119" s="12" t="s">
        <v>10</v>
      </c>
      <c r="B119" s="13" t="s">
        <v>259</v>
      </c>
      <c r="C119" s="13" t="s">
        <v>156</v>
      </c>
      <c r="D119" s="14">
        <f t="shared" si="2"/>
        <v>4033.78</v>
      </c>
      <c r="E119" s="18">
        <v>0</v>
      </c>
      <c r="F119" s="15">
        <v>0</v>
      </c>
      <c r="G119" s="16">
        <v>4033.78</v>
      </c>
      <c r="H119" s="16">
        <v>603.87</v>
      </c>
      <c r="I119" s="17">
        <f t="shared" si="3"/>
        <v>3429.9100000000003</v>
      </c>
    </row>
    <row r="120" spans="1:9" x14ac:dyDescent="0.25">
      <c r="A120" s="12" t="s">
        <v>10</v>
      </c>
      <c r="B120" s="13" t="s">
        <v>185</v>
      </c>
      <c r="C120" s="13" t="s">
        <v>154</v>
      </c>
      <c r="D120" s="14">
        <f t="shared" si="2"/>
        <v>2426.42</v>
      </c>
      <c r="E120" s="18">
        <v>568.39</v>
      </c>
      <c r="F120" s="15">
        <v>0</v>
      </c>
      <c r="G120" s="16">
        <v>1858.03</v>
      </c>
      <c r="H120" s="16">
        <v>316.88</v>
      </c>
      <c r="I120" s="17">
        <f t="shared" si="3"/>
        <v>1541.15</v>
      </c>
    </row>
    <row r="121" spans="1:9" x14ac:dyDescent="0.25">
      <c r="A121" s="12" t="s">
        <v>10</v>
      </c>
      <c r="B121" s="13" t="s">
        <v>128</v>
      </c>
      <c r="C121" s="13" t="s">
        <v>164</v>
      </c>
      <c r="D121" s="14">
        <f t="shared" si="2"/>
        <v>2921.94</v>
      </c>
      <c r="E121" s="18">
        <v>0</v>
      </c>
      <c r="F121" s="15">
        <v>0</v>
      </c>
      <c r="G121" s="16">
        <v>2921.94</v>
      </c>
      <c r="H121" s="16">
        <v>338.56</v>
      </c>
      <c r="I121" s="17">
        <f t="shared" si="3"/>
        <v>2583.38</v>
      </c>
    </row>
    <row r="122" spans="1:9" x14ac:dyDescent="0.25">
      <c r="A122" s="12" t="s">
        <v>10</v>
      </c>
      <c r="B122" s="13" t="s">
        <v>129</v>
      </c>
      <c r="C122" s="13" t="s">
        <v>169</v>
      </c>
      <c r="D122" s="14">
        <f t="shared" si="2"/>
        <v>6361.61</v>
      </c>
      <c r="E122" s="18">
        <v>0</v>
      </c>
      <c r="F122" s="15">
        <v>0</v>
      </c>
      <c r="G122" s="16">
        <v>6361.61</v>
      </c>
      <c r="H122" s="16">
        <v>1619.76</v>
      </c>
      <c r="I122" s="17">
        <f t="shared" si="3"/>
        <v>4741.8499999999995</v>
      </c>
    </row>
    <row r="123" spans="1:9" x14ac:dyDescent="0.25">
      <c r="A123" s="12" t="s">
        <v>10</v>
      </c>
      <c r="B123" s="13" t="s">
        <v>60</v>
      </c>
      <c r="C123" s="13" t="s">
        <v>236</v>
      </c>
      <c r="D123" s="14">
        <f t="shared" si="2"/>
        <v>3135.25</v>
      </c>
      <c r="E123" s="18">
        <v>1640.88</v>
      </c>
      <c r="F123" s="15">
        <v>0</v>
      </c>
      <c r="G123" s="16">
        <v>1494.37</v>
      </c>
      <c r="H123" s="16">
        <v>582.4</v>
      </c>
      <c r="I123" s="17">
        <f t="shared" si="3"/>
        <v>911.96999999999991</v>
      </c>
    </row>
    <row r="124" spans="1:9" x14ac:dyDescent="0.25">
      <c r="A124" s="12" t="s">
        <v>10</v>
      </c>
      <c r="B124" s="13" t="s">
        <v>61</v>
      </c>
      <c r="C124" s="13" t="s">
        <v>335</v>
      </c>
      <c r="D124" s="14">
        <f t="shared" ref="D124:D189" si="4">E124+F124+G124</f>
        <v>6399.93</v>
      </c>
      <c r="E124" s="18">
        <v>1437.05</v>
      </c>
      <c r="F124" s="15">
        <v>0</v>
      </c>
      <c r="G124" s="16">
        <v>4962.88</v>
      </c>
      <c r="H124" s="16">
        <v>894.62</v>
      </c>
      <c r="I124" s="17">
        <f t="shared" ref="I124:I189" si="5">D124-E124-F124-H124</f>
        <v>4068.26</v>
      </c>
    </row>
    <row r="125" spans="1:9" x14ac:dyDescent="0.25">
      <c r="A125" s="12" t="s">
        <v>10</v>
      </c>
      <c r="B125" s="13" t="s">
        <v>62</v>
      </c>
      <c r="C125" s="13" t="s">
        <v>205</v>
      </c>
      <c r="D125" s="14">
        <f t="shared" si="4"/>
        <v>3250.47</v>
      </c>
      <c r="E125" s="15">
        <v>0</v>
      </c>
      <c r="F125" s="15">
        <v>0</v>
      </c>
      <c r="G125" s="16">
        <v>3250.47</v>
      </c>
      <c r="H125" s="16">
        <v>474.13</v>
      </c>
      <c r="I125" s="17">
        <f t="shared" si="5"/>
        <v>2776.3399999999997</v>
      </c>
    </row>
    <row r="126" spans="1:9" x14ac:dyDescent="0.25">
      <c r="A126" s="12" t="s">
        <v>10</v>
      </c>
      <c r="B126" s="13" t="s">
        <v>193</v>
      </c>
      <c r="C126" s="13" t="s">
        <v>206</v>
      </c>
      <c r="D126" s="14">
        <f t="shared" si="4"/>
        <v>2725.03</v>
      </c>
      <c r="E126" s="18">
        <v>0</v>
      </c>
      <c r="F126" s="15">
        <v>0</v>
      </c>
      <c r="G126" s="16">
        <v>2725.03</v>
      </c>
      <c r="H126" s="16">
        <v>674.99</v>
      </c>
      <c r="I126" s="17">
        <f t="shared" si="5"/>
        <v>2050.04</v>
      </c>
    </row>
    <row r="127" spans="1:9" x14ac:dyDescent="0.25">
      <c r="A127" s="12" t="s">
        <v>10</v>
      </c>
      <c r="B127" s="13" t="s">
        <v>260</v>
      </c>
      <c r="C127" s="13" t="s">
        <v>157</v>
      </c>
      <c r="D127" s="14">
        <f t="shared" si="4"/>
        <v>7767.93</v>
      </c>
      <c r="E127" s="18">
        <v>0</v>
      </c>
      <c r="F127" s="15">
        <v>0</v>
      </c>
      <c r="G127" s="16">
        <v>7767.93</v>
      </c>
      <c r="H127" s="16">
        <v>1786.96</v>
      </c>
      <c r="I127" s="17">
        <f t="shared" si="5"/>
        <v>5980.97</v>
      </c>
    </row>
    <row r="128" spans="1:9" x14ac:dyDescent="0.25">
      <c r="A128" s="12" t="s">
        <v>10</v>
      </c>
      <c r="B128" s="13" t="s">
        <v>63</v>
      </c>
      <c r="C128" s="13" t="s">
        <v>166</v>
      </c>
      <c r="D128" s="31">
        <f t="shared" si="4"/>
        <v>3049.71</v>
      </c>
      <c r="E128" s="18">
        <v>0</v>
      </c>
      <c r="F128" s="15">
        <v>0</v>
      </c>
      <c r="G128" s="16">
        <v>3049.71</v>
      </c>
      <c r="H128" s="16">
        <v>348.03</v>
      </c>
      <c r="I128" s="17">
        <f t="shared" si="5"/>
        <v>2701.6800000000003</v>
      </c>
    </row>
    <row r="129" spans="1:9" x14ac:dyDescent="0.25">
      <c r="A129" s="12" t="s">
        <v>10</v>
      </c>
      <c r="B129" s="13" t="s">
        <v>261</v>
      </c>
      <c r="C129" s="13" t="s">
        <v>206</v>
      </c>
      <c r="D129" s="14">
        <f t="shared" si="4"/>
        <v>3198.58</v>
      </c>
      <c r="E129" s="18">
        <v>2170.4699999999998</v>
      </c>
      <c r="F129" s="15">
        <v>0</v>
      </c>
      <c r="G129" s="16">
        <v>1028.1099999999999</v>
      </c>
      <c r="H129" s="16">
        <v>101.31</v>
      </c>
      <c r="I129" s="17">
        <f t="shared" si="5"/>
        <v>926.80000000000018</v>
      </c>
    </row>
    <row r="130" spans="1:9" x14ac:dyDescent="0.25">
      <c r="A130" s="12" t="s">
        <v>10</v>
      </c>
      <c r="B130" s="13" t="s">
        <v>130</v>
      </c>
      <c r="C130" s="13" t="s">
        <v>160</v>
      </c>
      <c r="D130" s="14">
        <f t="shared" si="4"/>
        <v>4018.3199999999997</v>
      </c>
      <c r="E130" s="18">
        <v>328.66</v>
      </c>
      <c r="F130" s="15">
        <v>0</v>
      </c>
      <c r="G130" s="16">
        <v>3689.66</v>
      </c>
      <c r="H130" s="16">
        <v>522.38</v>
      </c>
      <c r="I130" s="17">
        <f t="shared" si="5"/>
        <v>3167.2799999999997</v>
      </c>
    </row>
    <row r="131" spans="1:9" x14ac:dyDescent="0.25">
      <c r="A131" s="12" t="s">
        <v>10</v>
      </c>
      <c r="B131" s="13" t="s">
        <v>292</v>
      </c>
      <c r="C131" s="13" t="s">
        <v>293</v>
      </c>
      <c r="D131" s="14">
        <f>E131+F131+G131</f>
        <v>3832.28</v>
      </c>
      <c r="E131" s="18">
        <v>0</v>
      </c>
      <c r="F131" s="15">
        <v>0</v>
      </c>
      <c r="G131" s="16">
        <v>3832.28</v>
      </c>
      <c r="H131" s="16">
        <v>521.23</v>
      </c>
      <c r="I131" s="17">
        <f>D131-E131-F131-H131</f>
        <v>3311.05</v>
      </c>
    </row>
    <row r="132" spans="1:9" x14ac:dyDescent="0.25">
      <c r="A132" s="12" t="s">
        <v>10</v>
      </c>
      <c r="B132" s="13" t="s">
        <v>64</v>
      </c>
      <c r="C132" s="13" t="s">
        <v>154</v>
      </c>
      <c r="D132" s="14">
        <f t="shared" si="4"/>
        <v>1792.07</v>
      </c>
      <c r="E132" s="18">
        <v>0</v>
      </c>
      <c r="F132" s="15">
        <v>0</v>
      </c>
      <c r="G132" s="16">
        <v>1792.07</v>
      </c>
      <c r="H132" s="16">
        <v>1792.07</v>
      </c>
      <c r="I132" s="17">
        <f>D132-E132-F132-G132</f>
        <v>0</v>
      </c>
    </row>
    <row r="133" spans="1:9" x14ac:dyDescent="0.25">
      <c r="A133" s="12" t="s">
        <v>10</v>
      </c>
      <c r="B133" s="13" t="s">
        <v>65</v>
      </c>
      <c r="C133" s="13" t="s">
        <v>163</v>
      </c>
      <c r="D133" s="14">
        <f t="shared" si="4"/>
        <v>3934.95</v>
      </c>
      <c r="E133" s="18">
        <v>0</v>
      </c>
      <c r="F133" s="15">
        <v>0</v>
      </c>
      <c r="G133" s="16">
        <v>3934.95</v>
      </c>
      <c r="H133" s="16">
        <v>548.85</v>
      </c>
      <c r="I133" s="17">
        <f t="shared" si="5"/>
        <v>3386.1</v>
      </c>
    </row>
    <row r="134" spans="1:9" x14ac:dyDescent="0.25">
      <c r="A134" s="12" t="s">
        <v>10</v>
      </c>
      <c r="B134" s="13" t="s">
        <v>66</v>
      </c>
      <c r="C134" s="13" t="s">
        <v>154</v>
      </c>
      <c r="D134" s="14">
        <f t="shared" si="4"/>
        <v>2120.48</v>
      </c>
      <c r="E134" s="18">
        <v>0</v>
      </c>
      <c r="F134" s="15">
        <v>0</v>
      </c>
      <c r="G134" s="16">
        <v>2120.48</v>
      </c>
      <c r="H134" s="16">
        <v>174.34</v>
      </c>
      <c r="I134" s="17">
        <f t="shared" si="5"/>
        <v>1946.14</v>
      </c>
    </row>
    <row r="135" spans="1:9" x14ac:dyDescent="0.25">
      <c r="A135" s="12" t="s">
        <v>10</v>
      </c>
      <c r="B135" s="13" t="s">
        <v>223</v>
      </c>
      <c r="C135" s="13" t="s">
        <v>160</v>
      </c>
      <c r="D135" s="14">
        <f t="shared" si="4"/>
        <v>3832.28</v>
      </c>
      <c r="E135" s="18">
        <v>0</v>
      </c>
      <c r="F135" s="15">
        <v>0</v>
      </c>
      <c r="G135" s="16">
        <v>3832.28</v>
      </c>
      <c r="H135" s="16">
        <v>549.66</v>
      </c>
      <c r="I135" s="17">
        <f t="shared" si="5"/>
        <v>3282.6200000000003</v>
      </c>
    </row>
    <row r="136" spans="1:9" x14ac:dyDescent="0.25">
      <c r="A136" s="12" t="s">
        <v>10</v>
      </c>
      <c r="B136" s="13" t="s">
        <v>186</v>
      </c>
      <c r="C136" s="13" t="s">
        <v>154</v>
      </c>
      <c r="D136" s="14">
        <f t="shared" si="4"/>
        <v>2664.1099999999997</v>
      </c>
      <c r="E136" s="18">
        <v>1307.1199999999999</v>
      </c>
      <c r="F136" s="15">
        <v>0</v>
      </c>
      <c r="G136" s="16">
        <v>1356.99</v>
      </c>
      <c r="H136" s="16">
        <v>230.8</v>
      </c>
      <c r="I136" s="17">
        <f t="shared" si="5"/>
        <v>1126.1899999999998</v>
      </c>
    </row>
    <row r="137" spans="1:9" x14ac:dyDescent="0.25">
      <c r="A137" s="12" t="s">
        <v>10</v>
      </c>
      <c r="B137" s="13" t="s">
        <v>67</v>
      </c>
      <c r="C137" s="13" t="s">
        <v>156</v>
      </c>
      <c r="D137" s="14">
        <f t="shared" si="4"/>
        <v>4503.6400000000003</v>
      </c>
      <c r="E137" s="15">
        <v>0</v>
      </c>
      <c r="F137" s="15">
        <v>0</v>
      </c>
      <c r="G137" s="16">
        <v>4503.6400000000003</v>
      </c>
      <c r="H137" s="16">
        <v>377.19</v>
      </c>
      <c r="I137" s="17">
        <f t="shared" si="5"/>
        <v>4126.4500000000007</v>
      </c>
    </row>
    <row r="138" spans="1:9" x14ac:dyDescent="0.25">
      <c r="A138" s="12" t="s">
        <v>10</v>
      </c>
      <c r="B138" s="13" t="s">
        <v>68</v>
      </c>
      <c r="C138" s="13" t="s">
        <v>158</v>
      </c>
      <c r="D138" s="14">
        <f t="shared" si="4"/>
        <v>4205.93</v>
      </c>
      <c r="E138" s="18">
        <v>0</v>
      </c>
      <c r="F138" s="15">
        <v>0</v>
      </c>
      <c r="G138" s="16">
        <v>4205.93</v>
      </c>
      <c r="H138" s="16">
        <v>926.64</v>
      </c>
      <c r="I138" s="17">
        <f t="shared" si="5"/>
        <v>3279.2900000000004</v>
      </c>
    </row>
    <row r="139" spans="1:9" x14ac:dyDescent="0.25">
      <c r="A139" s="12" t="s">
        <v>10</v>
      </c>
      <c r="B139" s="13" t="s">
        <v>301</v>
      </c>
      <c r="C139" s="13" t="s">
        <v>171</v>
      </c>
      <c r="D139" s="14">
        <f>E139+F139+G139</f>
        <v>1767.42</v>
      </c>
      <c r="E139" s="18">
        <v>0</v>
      </c>
      <c r="F139" s="15">
        <v>0</v>
      </c>
      <c r="G139" s="16">
        <v>1767.42</v>
      </c>
      <c r="H139" s="16">
        <v>332.64</v>
      </c>
      <c r="I139" s="17">
        <f>D139-E139-F139-H139</f>
        <v>1434.7800000000002</v>
      </c>
    </row>
    <row r="140" spans="1:9" x14ac:dyDescent="0.25">
      <c r="A140" s="12" t="s">
        <v>10</v>
      </c>
      <c r="B140" s="13" t="s">
        <v>69</v>
      </c>
      <c r="C140" s="13" t="s">
        <v>163</v>
      </c>
      <c r="D140" s="14">
        <f t="shared" si="4"/>
        <v>3934.95</v>
      </c>
      <c r="E140" s="18">
        <v>0</v>
      </c>
      <c r="F140" s="15">
        <v>0</v>
      </c>
      <c r="G140" s="16">
        <v>3934.95</v>
      </c>
      <c r="H140" s="16">
        <v>548.85</v>
      </c>
      <c r="I140" s="17">
        <f t="shared" si="5"/>
        <v>3386.1</v>
      </c>
    </row>
    <row r="141" spans="1:9" x14ac:dyDescent="0.25">
      <c r="A141" s="12" t="s">
        <v>10</v>
      </c>
      <c r="B141" s="13" t="s">
        <v>131</v>
      </c>
      <c r="C141" s="13" t="s">
        <v>160</v>
      </c>
      <c r="D141" s="14">
        <f t="shared" si="4"/>
        <v>5119.68</v>
      </c>
      <c r="E141" s="18">
        <v>4738.87</v>
      </c>
      <c r="F141" s="15">
        <v>0</v>
      </c>
      <c r="G141" s="16">
        <v>380.81</v>
      </c>
      <c r="H141" s="16">
        <v>219.85</v>
      </c>
      <c r="I141" s="17">
        <f t="shared" si="5"/>
        <v>160.96000000000041</v>
      </c>
    </row>
    <row r="142" spans="1:9" x14ac:dyDescent="0.25">
      <c r="A142" s="12" t="s">
        <v>10</v>
      </c>
      <c r="B142" s="13" t="s">
        <v>199</v>
      </c>
      <c r="C142" s="13" t="s">
        <v>197</v>
      </c>
      <c r="D142" s="14">
        <f t="shared" si="4"/>
        <v>2348.17</v>
      </c>
      <c r="E142" s="18">
        <v>0</v>
      </c>
      <c r="F142" s="15">
        <v>0</v>
      </c>
      <c r="G142" s="16">
        <v>2348.17</v>
      </c>
      <c r="H142" s="16">
        <v>397.85</v>
      </c>
      <c r="I142" s="17">
        <f t="shared" si="5"/>
        <v>1950.3200000000002</v>
      </c>
    </row>
    <row r="143" spans="1:9" x14ac:dyDescent="0.25">
      <c r="A143" s="12" t="s">
        <v>10</v>
      </c>
      <c r="B143" s="13" t="s">
        <v>302</v>
      </c>
      <c r="C143" s="13" t="s">
        <v>201</v>
      </c>
      <c r="D143" s="14">
        <f>E143+F143+G143</f>
        <v>9605.16</v>
      </c>
      <c r="E143" s="18">
        <v>0</v>
      </c>
      <c r="F143" s="15">
        <v>0</v>
      </c>
      <c r="G143" s="16">
        <v>9605.16</v>
      </c>
      <c r="H143" s="16">
        <v>2212.96</v>
      </c>
      <c r="I143" s="17">
        <f>D143-E143-F143-H143</f>
        <v>7392.2</v>
      </c>
    </row>
    <row r="144" spans="1:9" x14ac:dyDescent="0.25">
      <c r="A144" s="12" t="s">
        <v>10</v>
      </c>
      <c r="B144" s="13" t="s">
        <v>207</v>
      </c>
      <c r="C144" s="13" t="s">
        <v>237</v>
      </c>
      <c r="D144" s="14">
        <f t="shared" si="4"/>
        <v>6482.9</v>
      </c>
      <c r="E144" s="18">
        <v>0</v>
      </c>
      <c r="F144" s="15">
        <v>0</v>
      </c>
      <c r="G144" s="16">
        <v>6482.9</v>
      </c>
      <c r="H144" s="16">
        <v>1458.62</v>
      </c>
      <c r="I144" s="17">
        <f t="shared" si="5"/>
        <v>5024.28</v>
      </c>
    </row>
    <row r="145" spans="1:9" x14ac:dyDescent="0.25">
      <c r="A145" s="12" t="s">
        <v>10</v>
      </c>
      <c r="B145" s="13" t="s">
        <v>342</v>
      </c>
      <c r="C145" s="13" t="s">
        <v>161</v>
      </c>
      <c r="D145" s="14">
        <f>E145+F145+G145</f>
        <v>1806.88</v>
      </c>
      <c r="E145" s="18">
        <v>0</v>
      </c>
      <c r="F145" s="15">
        <v>0</v>
      </c>
      <c r="G145" s="16">
        <v>1806.88</v>
      </c>
      <c r="H145" s="16">
        <v>232.83</v>
      </c>
      <c r="I145" s="17">
        <f>D145-E145-F145-H145</f>
        <v>1574.0500000000002</v>
      </c>
    </row>
    <row r="146" spans="1:9" x14ac:dyDescent="0.25">
      <c r="A146" s="12" t="s">
        <v>10</v>
      </c>
      <c r="B146" s="13" t="s">
        <v>70</v>
      </c>
      <c r="C146" s="13" t="s">
        <v>156</v>
      </c>
      <c r="D146" s="14">
        <f t="shared" si="4"/>
        <v>5133.7</v>
      </c>
      <c r="E146" s="15">
        <v>3530.27</v>
      </c>
      <c r="F146" s="15">
        <v>0</v>
      </c>
      <c r="G146" s="16">
        <v>1603.43</v>
      </c>
      <c r="H146" s="16">
        <v>168.96</v>
      </c>
      <c r="I146" s="17">
        <f t="shared" si="5"/>
        <v>1434.4699999999998</v>
      </c>
    </row>
    <row r="147" spans="1:9" x14ac:dyDescent="0.25">
      <c r="A147" s="12" t="s">
        <v>10</v>
      </c>
      <c r="B147" s="13" t="s">
        <v>208</v>
      </c>
      <c r="C147" s="13" t="s">
        <v>171</v>
      </c>
      <c r="D147" s="14">
        <f t="shared" si="4"/>
        <v>2595.2400000000002</v>
      </c>
      <c r="E147" s="18">
        <v>2128.5100000000002</v>
      </c>
      <c r="F147" s="15">
        <v>0</v>
      </c>
      <c r="G147" s="16">
        <v>466.73</v>
      </c>
      <c r="H147" s="16">
        <v>466.73</v>
      </c>
      <c r="I147" s="17">
        <f t="shared" si="5"/>
        <v>0</v>
      </c>
    </row>
    <row r="148" spans="1:9" x14ac:dyDescent="0.25">
      <c r="A148" s="12" t="s">
        <v>10</v>
      </c>
      <c r="B148" s="13" t="s">
        <v>279</v>
      </c>
      <c r="C148" s="13" t="s">
        <v>169</v>
      </c>
      <c r="D148" s="14">
        <f>E148+F148+G148</f>
        <v>2120.54</v>
      </c>
      <c r="E148" s="18">
        <v>0</v>
      </c>
      <c r="F148" s="15">
        <v>0</v>
      </c>
      <c r="G148" s="16">
        <v>2120.54</v>
      </c>
      <c r="H148" s="16">
        <v>384.6</v>
      </c>
      <c r="I148" s="17">
        <f>D148-E148-F148-H148</f>
        <v>1735.94</v>
      </c>
    </row>
    <row r="149" spans="1:9" x14ac:dyDescent="0.25">
      <c r="A149" s="12" t="s">
        <v>10</v>
      </c>
      <c r="B149" s="13" t="s">
        <v>132</v>
      </c>
      <c r="C149" s="13" t="s">
        <v>154</v>
      </c>
      <c r="D149" s="14">
        <f t="shared" si="4"/>
        <v>2174.2399999999998</v>
      </c>
      <c r="E149" s="18">
        <v>0</v>
      </c>
      <c r="F149" s="15">
        <v>0</v>
      </c>
      <c r="G149" s="16">
        <v>2174.2399999999998</v>
      </c>
      <c r="H149" s="16">
        <v>730.41</v>
      </c>
      <c r="I149" s="17">
        <f t="shared" si="5"/>
        <v>1443.83</v>
      </c>
    </row>
    <row r="150" spans="1:9" x14ac:dyDescent="0.25">
      <c r="A150" s="12" t="s">
        <v>10</v>
      </c>
      <c r="B150" s="13" t="s">
        <v>71</v>
      </c>
      <c r="C150" s="13" t="s">
        <v>306</v>
      </c>
      <c r="D150" s="14">
        <f t="shared" si="4"/>
        <v>6774.4699999999993</v>
      </c>
      <c r="E150" s="18">
        <v>3614.79</v>
      </c>
      <c r="F150" s="15">
        <v>0</v>
      </c>
      <c r="G150" s="16">
        <v>3159.68</v>
      </c>
      <c r="H150" s="16">
        <v>648.36</v>
      </c>
      <c r="I150" s="17">
        <f t="shared" si="5"/>
        <v>2511.3199999999993</v>
      </c>
    </row>
    <row r="151" spans="1:9" x14ac:dyDescent="0.25">
      <c r="A151" s="12" t="s">
        <v>10</v>
      </c>
      <c r="B151" s="13" t="s">
        <v>72</v>
      </c>
      <c r="C151" s="13" t="s">
        <v>160</v>
      </c>
      <c r="D151" s="14">
        <f t="shared" si="4"/>
        <v>3934.95</v>
      </c>
      <c r="E151" s="15">
        <v>0</v>
      </c>
      <c r="F151" s="15">
        <v>0</v>
      </c>
      <c r="G151" s="16">
        <v>3934.95</v>
      </c>
      <c r="H151" s="16">
        <v>577.29</v>
      </c>
      <c r="I151" s="17">
        <f t="shared" si="5"/>
        <v>3357.66</v>
      </c>
    </row>
    <row r="152" spans="1:9" x14ac:dyDescent="0.25">
      <c r="A152" s="12" t="s">
        <v>10</v>
      </c>
      <c r="B152" s="13" t="s">
        <v>198</v>
      </c>
      <c r="C152" s="13" t="s">
        <v>303</v>
      </c>
      <c r="D152" s="14">
        <f t="shared" si="4"/>
        <v>2174.3000000000002</v>
      </c>
      <c r="E152" s="18">
        <v>0</v>
      </c>
      <c r="F152" s="15">
        <v>0</v>
      </c>
      <c r="G152" s="16">
        <v>2174.3000000000002</v>
      </c>
      <c r="H152" s="16">
        <v>286.70999999999998</v>
      </c>
      <c r="I152" s="17">
        <f t="shared" si="5"/>
        <v>1887.5900000000001</v>
      </c>
    </row>
    <row r="153" spans="1:9" x14ac:dyDescent="0.25">
      <c r="A153" s="12" t="s">
        <v>10</v>
      </c>
      <c r="B153" s="13" t="s">
        <v>133</v>
      </c>
      <c r="C153" s="13" t="s">
        <v>154</v>
      </c>
      <c r="D153" s="14">
        <f t="shared" si="4"/>
        <v>2967.1400000000003</v>
      </c>
      <c r="E153" s="18">
        <v>1502.94</v>
      </c>
      <c r="F153" s="15">
        <v>0</v>
      </c>
      <c r="G153" s="16">
        <v>1464.2</v>
      </c>
      <c r="H153" s="16">
        <v>454.55</v>
      </c>
      <c r="I153" s="17">
        <f t="shared" si="5"/>
        <v>1009.6500000000003</v>
      </c>
    </row>
    <row r="154" spans="1:9" x14ac:dyDescent="0.25">
      <c r="A154" s="12" t="s">
        <v>10</v>
      </c>
      <c r="B154" s="13" t="s">
        <v>311</v>
      </c>
      <c r="C154" s="13" t="s">
        <v>201</v>
      </c>
      <c r="D154" s="14">
        <f>E154+F154+G154</f>
        <v>4910.58</v>
      </c>
      <c r="E154" s="18">
        <v>0</v>
      </c>
      <c r="F154" s="15">
        <v>0</v>
      </c>
      <c r="G154" s="16">
        <v>4910.58</v>
      </c>
      <c r="H154" s="16">
        <v>886.29</v>
      </c>
      <c r="I154" s="17">
        <f>D154-E154-F154-H154</f>
        <v>4024.29</v>
      </c>
    </row>
    <row r="155" spans="1:9" x14ac:dyDescent="0.25">
      <c r="A155" s="12" t="s">
        <v>10</v>
      </c>
      <c r="B155" s="13" t="s">
        <v>134</v>
      </c>
      <c r="C155" s="13" t="s">
        <v>201</v>
      </c>
      <c r="D155" s="14">
        <f t="shared" si="4"/>
        <v>6424.97</v>
      </c>
      <c r="E155" s="18">
        <v>0</v>
      </c>
      <c r="F155" s="15">
        <v>0</v>
      </c>
      <c r="G155" s="16">
        <v>6424.97</v>
      </c>
      <c r="H155" s="16">
        <v>1457.24</v>
      </c>
      <c r="I155" s="17">
        <f t="shared" si="5"/>
        <v>4967.7300000000005</v>
      </c>
    </row>
    <row r="156" spans="1:9" x14ac:dyDescent="0.25">
      <c r="A156" s="12" t="s">
        <v>10</v>
      </c>
      <c r="B156" s="13" t="s">
        <v>209</v>
      </c>
      <c r="C156" s="13" t="s">
        <v>262</v>
      </c>
      <c r="D156" s="14">
        <f t="shared" si="4"/>
        <v>2655.97</v>
      </c>
      <c r="E156" s="18">
        <v>0</v>
      </c>
      <c r="F156" s="15">
        <v>0</v>
      </c>
      <c r="G156" s="16">
        <v>2655.97</v>
      </c>
      <c r="H156" s="16">
        <v>276.83</v>
      </c>
      <c r="I156" s="17">
        <f>D156-E156-F156-H156</f>
        <v>2379.14</v>
      </c>
    </row>
    <row r="157" spans="1:9" x14ac:dyDescent="0.25">
      <c r="A157" s="12" t="s">
        <v>10</v>
      </c>
      <c r="B157" s="13" t="s">
        <v>224</v>
      </c>
      <c r="C157" s="13" t="s">
        <v>160</v>
      </c>
      <c r="D157" s="14">
        <f t="shared" si="4"/>
        <v>3832.28</v>
      </c>
      <c r="E157" s="18">
        <v>0</v>
      </c>
      <c r="F157" s="15">
        <v>0</v>
      </c>
      <c r="G157" s="16">
        <v>3832.28</v>
      </c>
      <c r="H157" s="16">
        <v>549.66</v>
      </c>
      <c r="I157" s="17">
        <f t="shared" si="5"/>
        <v>3282.6200000000003</v>
      </c>
    </row>
    <row r="158" spans="1:9" x14ac:dyDescent="0.25">
      <c r="A158" s="12" t="s">
        <v>10</v>
      </c>
      <c r="B158" s="13" t="s">
        <v>244</v>
      </c>
      <c r="C158" s="13" t="s">
        <v>171</v>
      </c>
      <c r="D158" s="14">
        <f t="shared" si="4"/>
        <v>2587.69</v>
      </c>
      <c r="E158" s="18">
        <v>907.81</v>
      </c>
      <c r="F158" s="15">
        <v>0</v>
      </c>
      <c r="G158" s="16">
        <v>1679.88</v>
      </c>
      <c r="H158" s="16">
        <v>363.01</v>
      </c>
      <c r="I158" s="17">
        <f t="shared" si="5"/>
        <v>1316.8700000000001</v>
      </c>
    </row>
    <row r="159" spans="1:9" x14ac:dyDescent="0.25">
      <c r="A159" s="12" t="s">
        <v>10</v>
      </c>
      <c r="B159" s="13" t="s">
        <v>312</v>
      </c>
      <c r="C159" s="13" t="s">
        <v>157</v>
      </c>
      <c r="D159" s="14">
        <f>E159+F159+G159</f>
        <v>4406.1400000000003</v>
      </c>
      <c r="E159" s="18">
        <v>0</v>
      </c>
      <c r="F159" s="15">
        <v>0</v>
      </c>
      <c r="G159" s="16">
        <v>4406.1400000000003</v>
      </c>
      <c r="H159" s="16">
        <v>718.05</v>
      </c>
      <c r="I159" s="17">
        <f>D159-E159-F159-H159</f>
        <v>3688.09</v>
      </c>
    </row>
    <row r="160" spans="1:9" x14ac:dyDescent="0.25">
      <c r="A160" s="12" t="s">
        <v>10</v>
      </c>
      <c r="B160" s="13" t="s">
        <v>296</v>
      </c>
      <c r="C160" s="13" t="s">
        <v>171</v>
      </c>
      <c r="D160" s="14">
        <f>E160+F160+G160</f>
        <v>1908.82</v>
      </c>
      <c r="E160" s="18">
        <v>0</v>
      </c>
      <c r="F160" s="15">
        <v>0</v>
      </c>
      <c r="G160" s="16">
        <v>1908.82</v>
      </c>
      <c r="H160" s="16">
        <v>275.32</v>
      </c>
      <c r="I160" s="17">
        <f>D160-E160-F160-H160</f>
        <v>1633.5</v>
      </c>
    </row>
    <row r="161" spans="1:9" x14ac:dyDescent="0.25">
      <c r="A161" s="12" t="s">
        <v>10</v>
      </c>
      <c r="B161" s="13" t="s">
        <v>187</v>
      </c>
      <c r="C161" s="13" t="s">
        <v>162</v>
      </c>
      <c r="D161" s="14">
        <f t="shared" si="4"/>
        <v>3934.95</v>
      </c>
      <c r="E161" s="18">
        <v>0</v>
      </c>
      <c r="F161" s="15">
        <v>0</v>
      </c>
      <c r="G161" s="16">
        <v>3934.95</v>
      </c>
      <c r="H161" s="16">
        <v>786.05</v>
      </c>
      <c r="I161" s="17">
        <f t="shared" si="5"/>
        <v>3148.8999999999996</v>
      </c>
    </row>
    <row r="162" spans="1:9" x14ac:dyDescent="0.25">
      <c r="A162" s="12" t="s">
        <v>10</v>
      </c>
      <c r="B162" s="13" t="s">
        <v>135</v>
      </c>
      <c r="C162" s="13" t="s">
        <v>336</v>
      </c>
      <c r="D162" s="14">
        <f t="shared" si="4"/>
        <v>2389.31</v>
      </c>
      <c r="E162" s="18">
        <v>0</v>
      </c>
      <c r="F162" s="15">
        <v>0</v>
      </c>
      <c r="G162" s="16">
        <v>2389.31</v>
      </c>
      <c r="H162" s="16">
        <v>348.58</v>
      </c>
      <c r="I162" s="17">
        <f t="shared" si="5"/>
        <v>2040.73</v>
      </c>
    </row>
    <row r="163" spans="1:9" x14ac:dyDescent="0.25">
      <c r="A163" s="12" t="s">
        <v>10</v>
      </c>
      <c r="B163" s="13" t="s">
        <v>73</v>
      </c>
      <c r="C163" s="13" t="s">
        <v>154</v>
      </c>
      <c r="D163" s="14">
        <f t="shared" si="4"/>
        <v>5029.3999999999996</v>
      </c>
      <c r="E163" s="15">
        <v>0</v>
      </c>
      <c r="F163" s="15">
        <v>0</v>
      </c>
      <c r="G163" s="16">
        <v>5029.3999999999996</v>
      </c>
      <c r="H163" s="16">
        <v>883.25</v>
      </c>
      <c r="I163" s="17">
        <f t="shared" si="5"/>
        <v>4146.1499999999996</v>
      </c>
    </row>
    <row r="164" spans="1:9" x14ac:dyDescent="0.25">
      <c r="A164" s="12" t="s">
        <v>10</v>
      </c>
      <c r="B164" s="13" t="s">
        <v>74</v>
      </c>
      <c r="C164" s="13" t="s">
        <v>157</v>
      </c>
      <c r="D164" s="14">
        <f t="shared" si="4"/>
        <v>9605.16</v>
      </c>
      <c r="E164" s="18">
        <v>0</v>
      </c>
      <c r="F164" s="15">
        <v>0</v>
      </c>
      <c r="G164" s="16">
        <v>9605.16</v>
      </c>
      <c r="H164" s="16">
        <v>2317.2399999999998</v>
      </c>
      <c r="I164" s="17">
        <f t="shared" si="5"/>
        <v>7287.92</v>
      </c>
    </row>
    <row r="165" spans="1:9" x14ac:dyDescent="0.25">
      <c r="A165" s="12" t="s">
        <v>10</v>
      </c>
      <c r="B165" s="13" t="s">
        <v>75</v>
      </c>
      <c r="C165" s="13" t="s">
        <v>337</v>
      </c>
      <c r="D165" s="14">
        <f>E165+F165+G165</f>
        <v>4290.87</v>
      </c>
      <c r="E165" s="18">
        <v>0</v>
      </c>
      <c r="F165" s="15">
        <v>0</v>
      </c>
      <c r="G165" s="16">
        <v>4290.87</v>
      </c>
      <c r="H165" s="16">
        <v>702.87</v>
      </c>
      <c r="I165" s="17">
        <f t="shared" si="5"/>
        <v>3588</v>
      </c>
    </row>
    <row r="166" spans="1:9" x14ac:dyDescent="0.25">
      <c r="A166" s="12" t="s">
        <v>10</v>
      </c>
      <c r="B166" s="13" t="s">
        <v>76</v>
      </c>
      <c r="C166" s="13" t="s">
        <v>154</v>
      </c>
      <c r="D166" s="14">
        <f t="shared" si="4"/>
        <v>2848.01</v>
      </c>
      <c r="E166" s="18">
        <v>1754.88</v>
      </c>
      <c r="F166" s="15">
        <v>0</v>
      </c>
      <c r="G166" s="16">
        <v>1093.1300000000001</v>
      </c>
      <c r="H166" s="16">
        <v>348.66</v>
      </c>
      <c r="I166" s="17">
        <f t="shared" si="5"/>
        <v>744.47</v>
      </c>
    </row>
    <row r="167" spans="1:9" x14ac:dyDescent="0.25">
      <c r="A167" s="12" t="s">
        <v>10</v>
      </c>
      <c r="B167" s="13" t="s">
        <v>136</v>
      </c>
      <c r="C167" s="13" t="s">
        <v>176</v>
      </c>
      <c r="D167" s="14">
        <f t="shared" si="4"/>
        <v>5764.35</v>
      </c>
      <c r="E167" s="18">
        <v>0</v>
      </c>
      <c r="F167" s="15">
        <v>0</v>
      </c>
      <c r="G167" s="16">
        <v>5764.35</v>
      </c>
      <c r="H167" s="16">
        <v>1279.81</v>
      </c>
      <c r="I167" s="17">
        <f t="shared" si="5"/>
        <v>4484.5400000000009</v>
      </c>
    </row>
    <row r="168" spans="1:9" x14ac:dyDescent="0.25">
      <c r="A168" s="12" t="s">
        <v>10</v>
      </c>
      <c r="B168" s="13" t="s">
        <v>137</v>
      </c>
      <c r="C168" s="13" t="s">
        <v>160</v>
      </c>
      <c r="D168" s="14">
        <f t="shared" si="4"/>
        <v>3934.95</v>
      </c>
      <c r="E168" s="18">
        <v>0</v>
      </c>
      <c r="F168" s="15">
        <v>0</v>
      </c>
      <c r="G168" s="16">
        <v>3934.95</v>
      </c>
      <c r="H168" s="16">
        <v>681.67</v>
      </c>
      <c r="I168" s="17">
        <f t="shared" si="5"/>
        <v>3253.2799999999997</v>
      </c>
    </row>
    <row r="169" spans="1:9" x14ac:dyDescent="0.25">
      <c r="A169" s="12" t="s">
        <v>10</v>
      </c>
      <c r="B169" s="13" t="s">
        <v>77</v>
      </c>
      <c r="C169" s="13" t="s">
        <v>159</v>
      </c>
      <c r="D169" s="14">
        <f t="shared" si="4"/>
        <v>9605.16</v>
      </c>
      <c r="E169" s="18">
        <v>0</v>
      </c>
      <c r="F169" s="15">
        <v>0</v>
      </c>
      <c r="G169" s="16">
        <v>9605.16</v>
      </c>
      <c r="H169" s="16">
        <v>2212.96</v>
      </c>
      <c r="I169" s="17">
        <f t="shared" si="5"/>
        <v>7392.2</v>
      </c>
    </row>
    <row r="170" spans="1:9" x14ac:dyDescent="0.25">
      <c r="A170" s="12" t="s">
        <v>10</v>
      </c>
      <c r="B170" s="13" t="s">
        <v>225</v>
      </c>
      <c r="C170" s="13" t="s">
        <v>247</v>
      </c>
      <c r="D170" s="14">
        <f t="shared" si="4"/>
        <v>5479.48</v>
      </c>
      <c r="E170" s="18">
        <v>0</v>
      </c>
      <c r="F170" s="15">
        <v>0</v>
      </c>
      <c r="G170" s="16">
        <v>5479.48</v>
      </c>
      <c r="H170" s="16">
        <v>1172.56</v>
      </c>
      <c r="I170" s="17">
        <f t="shared" si="5"/>
        <v>4306.92</v>
      </c>
    </row>
    <row r="171" spans="1:9" x14ac:dyDescent="0.25">
      <c r="A171" s="12" t="s">
        <v>10</v>
      </c>
      <c r="B171" s="13" t="s">
        <v>138</v>
      </c>
      <c r="C171" s="13" t="s">
        <v>163</v>
      </c>
      <c r="D171" s="14">
        <f t="shared" si="4"/>
        <v>3934.95</v>
      </c>
      <c r="E171" s="18">
        <v>0</v>
      </c>
      <c r="F171" s="15">
        <v>0</v>
      </c>
      <c r="G171" s="16">
        <v>3934.95</v>
      </c>
      <c r="H171" s="16">
        <v>577.29</v>
      </c>
      <c r="I171" s="17">
        <f t="shared" si="5"/>
        <v>3357.66</v>
      </c>
    </row>
    <row r="172" spans="1:9" x14ac:dyDescent="0.25">
      <c r="A172" s="12" t="s">
        <v>10</v>
      </c>
      <c r="B172" s="13" t="s">
        <v>139</v>
      </c>
      <c r="C172" s="13" t="s">
        <v>210</v>
      </c>
      <c r="D172" s="14">
        <f t="shared" si="4"/>
        <v>3195.72</v>
      </c>
      <c r="E172" s="15">
        <v>0</v>
      </c>
      <c r="F172" s="15">
        <v>0</v>
      </c>
      <c r="G172" s="16">
        <v>3195.72</v>
      </c>
      <c r="H172" s="16">
        <v>453.1</v>
      </c>
      <c r="I172" s="17">
        <f t="shared" si="5"/>
        <v>2742.62</v>
      </c>
    </row>
    <row r="173" spans="1:9" x14ac:dyDescent="0.25">
      <c r="A173" s="12" t="s">
        <v>10</v>
      </c>
      <c r="B173" s="13" t="s">
        <v>263</v>
      </c>
      <c r="C173" s="13" t="s">
        <v>154</v>
      </c>
      <c r="D173" s="14">
        <f t="shared" si="4"/>
        <v>3753.4700000000003</v>
      </c>
      <c r="E173" s="15">
        <v>709.56</v>
      </c>
      <c r="F173" s="15">
        <v>1812.66</v>
      </c>
      <c r="G173" s="16">
        <v>1231.25</v>
      </c>
      <c r="H173" s="16">
        <v>3753.47</v>
      </c>
      <c r="I173" s="17">
        <f>D173-E173-F173-G173</f>
        <v>0</v>
      </c>
    </row>
    <row r="174" spans="1:9" x14ac:dyDescent="0.25">
      <c r="A174" s="12" t="s">
        <v>10</v>
      </c>
      <c r="B174" s="13" t="s">
        <v>78</v>
      </c>
      <c r="C174" s="13" t="s">
        <v>173</v>
      </c>
      <c r="D174" s="14">
        <f t="shared" si="4"/>
        <v>11026.04</v>
      </c>
      <c r="E174" s="18">
        <v>0</v>
      </c>
      <c r="F174" s="15">
        <v>0</v>
      </c>
      <c r="G174" s="16">
        <v>11026.04</v>
      </c>
      <c r="H174" s="16">
        <v>2768.61</v>
      </c>
      <c r="I174" s="17">
        <f t="shared" si="5"/>
        <v>8257.43</v>
      </c>
    </row>
    <row r="175" spans="1:9" x14ac:dyDescent="0.25">
      <c r="A175" s="12" t="s">
        <v>10</v>
      </c>
      <c r="B175" s="13" t="s">
        <v>79</v>
      </c>
      <c r="C175" s="13" t="s">
        <v>156</v>
      </c>
      <c r="D175" s="14">
        <f t="shared" si="4"/>
        <v>4473.59</v>
      </c>
      <c r="E175" s="18">
        <v>0</v>
      </c>
      <c r="F175" s="15">
        <v>0</v>
      </c>
      <c r="G175" s="16">
        <v>4473.59</v>
      </c>
      <c r="H175" s="16">
        <v>740.55</v>
      </c>
      <c r="I175" s="17">
        <f>D175-E175-F175-H175</f>
        <v>3733.04</v>
      </c>
    </row>
    <row r="176" spans="1:9" x14ac:dyDescent="0.25">
      <c r="A176" s="12" t="s">
        <v>10</v>
      </c>
      <c r="B176" s="13" t="s">
        <v>80</v>
      </c>
      <c r="C176" s="13" t="s">
        <v>154</v>
      </c>
      <c r="D176" s="14">
        <f t="shared" si="4"/>
        <v>2348.17</v>
      </c>
      <c r="E176" s="18">
        <v>0</v>
      </c>
      <c r="F176" s="15">
        <v>0</v>
      </c>
      <c r="G176" s="16">
        <v>2348.17</v>
      </c>
      <c r="H176" s="16">
        <v>298.85000000000002</v>
      </c>
      <c r="I176" s="17">
        <f t="shared" si="5"/>
        <v>2049.3200000000002</v>
      </c>
    </row>
    <row r="177" spans="1:9" x14ac:dyDescent="0.25">
      <c r="A177" s="12" t="s">
        <v>10</v>
      </c>
      <c r="B177" s="13" t="s">
        <v>264</v>
      </c>
      <c r="C177" s="13" t="s">
        <v>154</v>
      </c>
      <c r="D177" s="14">
        <f t="shared" si="4"/>
        <v>2788.69</v>
      </c>
      <c r="E177" s="18">
        <v>1814.97</v>
      </c>
      <c r="F177" s="15">
        <v>0</v>
      </c>
      <c r="G177" s="16">
        <v>973.72</v>
      </c>
      <c r="H177" s="16">
        <v>109.59</v>
      </c>
      <c r="I177" s="17">
        <f t="shared" si="5"/>
        <v>864.13</v>
      </c>
    </row>
    <row r="178" spans="1:9" x14ac:dyDescent="0.25">
      <c r="A178" s="12" t="s">
        <v>10</v>
      </c>
      <c r="B178" s="13" t="s">
        <v>329</v>
      </c>
      <c r="C178" s="13" t="s">
        <v>330</v>
      </c>
      <c r="D178" s="14">
        <f>E178+F178+G178</f>
        <v>4132.82</v>
      </c>
      <c r="E178" s="18">
        <v>0</v>
      </c>
      <c r="F178" s="15">
        <v>0</v>
      </c>
      <c r="G178" s="16">
        <v>4132.82</v>
      </c>
      <c r="H178" s="16">
        <v>630.51</v>
      </c>
      <c r="I178" s="17">
        <f>D178-E178-F178-H178</f>
        <v>3502.3099999999995</v>
      </c>
    </row>
    <row r="179" spans="1:9" x14ac:dyDescent="0.25">
      <c r="A179" s="12" t="s">
        <v>10</v>
      </c>
      <c r="B179" s="13" t="s">
        <v>140</v>
      </c>
      <c r="C179" s="13" t="s">
        <v>154</v>
      </c>
      <c r="D179" s="14">
        <f t="shared" si="4"/>
        <v>2174.2399999999998</v>
      </c>
      <c r="E179" s="18">
        <v>0</v>
      </c>
      <c r="F179" s="15">
        <v>0</v>
      </c>
      <c r="G179" s="16">
        <v>2174.2399999999998</v>
      </c>
      <c r="H179" s="16">
        <v>395.04</v>
      </c>
      <c r="I179" s="17">
        <f t="shared" si="5"/>
        <v>1779.1999999999998</v>
      </c>
    </row>
    <row r="180" spans="1:9" x14ac:dyDescent="0.25">
      <c r="A180" s="12" t="s">
        <v>10</v>
      </c>
      <c r="B180" s="13" t="s">
        <v>283</v>
      </c>
      <c r="C180" s="13" t="s">
        <v>284</v>
      </c>
      <c r="D180" s="14">
        <f>E180+F180+G180</f>
        <v>2155.3200000000002</v>
      </c>
      <c r="E180" s="18">
        <v>0</v>
      </c>
      <c r="F180" s="15">
        <v>0</v>
      </c>
      <c r="G180" s="16">
        <v>2155.3200000000002</v>
      </c>
      <c r="H180" s="16">
        <v>177.47</v>
      </c>
      <c r="I180" s="17">
        <f>D180-E180-F180-H180</f>
        <v>1977.8500000000001</v>
      </c>
    </row>
    <row r="181" spans="1:9" x14ac:dyDescent="0.25">
      <c r="A181" s="12" t="s">
        <v>10</v>
      </c>
      <c r="B181" s="13" t="s">
        <v>211</v>
      </c>
      <c r="C181" s="13" t="s">
        <v>265</v>
      </c>
      <c r="D181" s="14">
        <f t="shared" si="4"/>
        <v>14349.64</v>
      </c>
      <c r="E181" s="15">
        <v>3968.76</v>
      </c>
      <c r="F181" s="15">
        <v>0</v>
      </c>
      <c r="G181" s="16">
        <v>10380.879999999999</v>
      </c>
      <c r="H181" s="16">
        <v>2440.17</v>
      </c>
      <c r="I181" s="17">
        <f t="shared" si="5"/>
        <v>7940.7099999999991</v>
      </c>
    </row>
    <row r="182" spans="1:9" x14ac:dyDescent="0.25">
      <c r="A182" s="12" t="s">
        <v>10</v>
      </c>
      <c r="B182" s="13" t="s">
        <v>188</v>
      </c>
      <c r="C182" s="13" t="s">
        <v>234</v>
      </c>
      <c r="D182" s="14">
        <f t="shared" si="4"/>
        <v>2120.5</v>
      </c>
      <c r="E182" s="18">
        <v>0</v>
      </c>
      <c r="F182" s="15">
        <v>0</v>
      </c>
      <c r="G182" s="16">
        <v>2120.5</v>
      </c>
      <c r="H182" s="16">
        <v>602.38</v>
      </c>
      <c r="I182" s="17">
        <f t="shared" si="5"/>
        <v>1518.12</v>
      </c>
    </row>
    <row r="183" spans="1:9" x14ac:dyDescent="0.25">
      <c r="A183" s="12" t="s">
        <v>10</v>
      </c>
      <c r="B183" s="13" t="s">
        <v>189</v>
      </c>
      <c r="C183" s="13" t="s">
        <v>156</v>
      </c>
      <c r="D183" s="14">
        <f t="shared" si="4"/>
        <v>4142.21</v>
      </c>
      <c r="E183" s="15">
        <v>0</v>
      </c>
      <c r="F183" s="15">
        <v>0</v>
      </c>
      <c r="G183" s="16">
        <v>4142.21</v>
      </c>
      <c r="H183" s="16">
        <v>633.03</v>
      </c>
      <c r="I183" s="17">
        <f t="shared" si="5"/>
        <v>3509.1800000000003</v>
      </c>
    </row>
    <row r="184" spans="1:9" x14ac:dyDescent="0.25">
      <c r="A184" s="12" t="s">
        <v>10</v>
      </c>
      <c r="B184" s="13" t="s">
        <v>276</v>
      </c>
      <c r="C184" s="13" t="s">
        <v>156</v>
      </c>
      <c r="D184" s="14">
        <f t="shared" si="4"/>
        <v>2752.77</v>
      </c>
      <c r="E184" s="18">
        <v>1804.17</v>
      </c>
      <c r="F184" s="15">
        <v>0</v>
      </c>
      <c r="G184" s="16">
        <v>948.6</v>
      </c>
      <c r="H184" s="16">
        <v>185.57</v>
      </c>
      <c r="I184" s="17">
        <f t="shared" si="5"/>
        <v>763.03</v>
      </c>
    </row>
    <row r="185" spans="1:9" x14ac:dyDescent="0.25">
      <c r="A185" s="12" t="s">
        <v>10</v>
      </c>
      <c r="B185" s="13" t="s">
        <v>141</v>
      </c>
      <c r="C185" s="13" t="s">
        <v>164</v>
      </c>
      <c r="D185" s="14">
        <f>E185+F185+G185</f>
        <v>2998.6</v>
      </c>
      <c r="E185" s="18">
        <v>0</v>
      </c>
      <c r="F185" s="15">
        <v>0</v>
      </c>
      <c r="G185" s="16">
        <v>2998.6</v>
      </c>
      <c r="H185" s="16">
        <v>310.08999999999997</v>
      </c>
      <c r="I185" s="17">
        <f>D185-E185-F185-H185</f>
        <v>2688.5099999999998</v>
      </c>
    </row>
    <row r="186" spans="1:9" x14ac:dyDescent="0.25">
      <c r="A186" s="12" t="s">
        <v>10</v>
      </c>
      <c r="B186" s="13" t="s">
        <v>340</v>
      </c>
      <c r="C186" s="13" t="s">
        <v>171</v>
      </c>
      <c r="D186" s="14">
        <f>E186+F186+G186</f>
        <v>1767.42</v>
      </c>
      <c r="E186" s="18">
        <v>0</v>
      </c>
      <c r="F186" s="15">
        <v>0</v>
      </c>
      <c r="G186" s="16">
        <v>1767.42</v>
      </c>
      <c r="H186" s="16">
        <v>229.91</v>
      </c>
      <c r="I186" s="17">
        <f t="shared" si="5"/>
        <v>1537.51</v>
      </c>
    </row>
    <row r="187" spans="1:9" x14ac:dyDescent="0.25">
      <c r="A187" s="12" t="s">
        <v>10</v>
      </c>
      <c r="B187" s="13" t="s">
        <v>81</v>
      </c>
      <c r="C187" s="13" t="s">
        <v>156</v>
      </c>
      <c r="D187" s="14">
        <f t="shared" si="4"/>
        <v>4731.83</v>
      </c>
      <c r="E187" s="18">
        <v>0</v>
      </c>
      <c r="F187" s="15">
        <v>0</v>
      </c>
      <c r="G187" s="16">
        <v>4731.83</v>
      </c>
      <c r="H187" s="16">
        <v>840.07</v>
      </c>
      <c r="I187" s="17">
        <f t="shared" si="5"/>
        <v>3891.7599999999998</v>
      </c>
    </row>
    <row r="188" spans="1:9" x14ac:dyDescent="0.25">
      <c r="A188" s="12" t="s">
        <v>10</v>
      </c>
      <c r="B188" s="13" t="s">
        <v>82</v>
      </c>
      <c r="C188" s="13" t="s">
        <v>174</v>
      </c>
      <c r="D188" s="14">
        <f t="shared" si="4"/>
        <v>13743.149999999998</v>
      </c>
      <c r="E188" s="18">
        <v>7564.2</v>
      </c>
      <c r="F188" s="15">
        <v>3337.83</v>
      </c>
      <c r="G188" s="16">
        <v>2841.12</v>
      </c>
      <c r="H188" s="16">
        <v>13743.15</v>
      </c>
      <c r="I188" s="17">
        <f>D188-E188-F188-G188</f>
        <v>0</v>
      </c>
    </row>
    <row r="189" spans="1:9" x14ac:dyDescent="0.25">
      <c r="A189" s="12" t="s">
        <v>10</v>
      </c>
      <c r="B189" s="13" t="s">
        <v>142</v>
      </c>
      <c r="C189" s="13" t="s">
        <v>175</v>
      </c>
      <c r="D189" s="14">
        <f t="shared" si="4"/>
        <v>11014.43</v>
      </c>
      <c r="E189" s="18">
        <v>0</v>
      </c>
      <c r="F189" s="15">
        <v>0</v>
      </c>
      <c r="G189" s="16">
        <v>11014.43</v>
      </c>
      <c r="H189" s="16">
        <v>2739.37</v>
      </c>
      <c r="I189" s="17">
        <f t="shared" si="5"/>
        <v>8275.0600000000013</v>
      </c>
    </row>
    <row r="190" spans="1:9" x14ac:dyDescent="0.25">
      <c r="A190" s="12" t="s">
        <v>10</v>
      </c>
      <c r="B190" s="13" t="s">
        <v>194</v>
      </c>
      <c r="C190" s="13" t="s">
        <v>281</v>
      </c>
      <c r="D190" s="14">
        <f t="shared" ref="D190:D258" si="6">E190+F190+G190</f>
        <v>2645.45</v>
      </c>
      <c r="E190" s="18">
        <v>0</v>
      </c>
      <c r="F190" s="15">
        <v>0</v>
      </c>
      <c r="G190" s="16">
        <v>2645.45</v>
      </c>
      <c r="H190" s="16">
        <v>406.54</v>
      </c>
      <c r="I190" s="17">
        <f t="shared" ref="I190:I258" si="7">D190-E190-F190-H190</f>
        <v>2238.91</v>
      </c>
    </row>
    <row r="191" spans="1:9" x14ac:dyDescent="0.25">
      <c r="A191" s="12" t="s">
        <v>10</v>
      </c>
      <c r="B191" s="13" t="s">
        <v>143</v>
      </c>
      <c r="C191" s="13" t="s">
        <v>160</v>
      </c>
      <c r="D191" s="14">
        <f t="shared" si="6"/>
        <v>4570.3099999999995</v>
      </c>
      <c r="E191" s="18">
        <v>2539.37</v>
      </c>
      <c r="F191" s="15">
        <v>0</v>
      </c>
      <c r="G191" s="16">
        <v>2030.94</v>
      </c>
      <c r="H191" s="16">
        <v>269.01</v>
      </c>
      <c r="I191" s="17">
        <f t="shared" si="7"/>
        <v>1761.9299999999996</v>
      </c>
    </row>
    <row r="192" spans="1:9" x14ac:dyDescent="0.25">
      <c r="A192" s="12" t="s">
        <v>10</v>
      </c>
      <c r="B192" s="13" t="s">
        <v>83</v>
      </c>
      <c r="C192" s="13" t="s">
        <v>156</v>
      </c>
      <c r="D192" s="14">
        <f t="shared" si="6"/>
        <v>4343.46</v>
      </c>
      <c r="E192" s="18">
        <v>0</v>
      </c>
      <c r="F192" s="15">
        <v>0</v>
      </c>
      <c r="G192" s="16">
        <v>4343.46</v>
      </c>
      <c r="H192" s="16">
        <v>745.22</v>
      </c>
      <c r="I192" s="17">
        <f t="shared" si="7"/>
        <v>3598.24</v>
      </c>
    </row>
    <row r="193" spans="1:9" x14ac:dyDescent="0.25">
      <c r="A193" s="12" t="s">
        <v>10</v>
      </c>
      <c r="B193" s="13" t="s">
        <v>84</v>
      </c>
      <c r="C193" s="13" t="s">
        <v>154</v>
      </c>
      <c r="D193" s="14">
        <f t="shared" si="6"/>
        <v>2596.2800000000002</v>
      </c>
      <c r="E193" s="18">
        <v>0</v>
      </c>
      <c r="F193" s="15">
        <v>0</v>
      </c>
      <c r="G193" s="16">
        <v>2596.2800000000002</v>
      </c>
      <c r="H193" s="16">
        <v>364.32</v>
      </c>
      <c r="I193" s="17">
        <f t="shared" si="7"/>
        <v>2231.96</v>
      </c>
    </row>
    <row r="194" spans="1:9" x14ac:dyDescent="0.25">
      <c r="A194" s="12" t="s">
        <v>10</v>
      </c>
      <c r="B194" s="13" t="s">
        <v>85</v>
      </c>
      <c r="C194" s="13" t="s">
        <v>176</v>
      </c>
      <c r="D194" s="14">
        <f t="shared" si="6"/>
        <v>5764.35</v>
      </c>
      <c r="E194" s="18">
        <v>0</v>
      </c>
      <c r="F194" s="15">
        <v>0</v>
      </c>
      <c r="G194" s="16">
        <v>5764.35</v>
      </c>
      <c r="H194" s="16">
        <v>1049.8699999999999</v>
      </c>
      <c r="I194" s="17">
        <f t="shared" si="7"/>
        <v>4714.4800000000005</v>
      </c>
    </row>
    <row r="195" spans="1:9" x14ac:dyDescent="0.25">
      <c r="A195" s="12" t="s">
        <v>10</v>
      </c>
      <c r="B195" s="13" t="s">
        <v>304</v>
      </c>
      <c r="C195" s="13" t="s">
        <v>154</v>
      </c>
      <c r="D195" s="14">
        <f t="shared" si="6"/>
        <v>2120.48</v>
      </c>
      <c r="E195" s="18">
        <v>0</v>
      </c>
      <c r="F195" s="15">
        <v>0</v>
      </c>
      <c r="G195" s="16">
        <v>2120.48</v>
      </c>
      <c r="H195" s="16">
        <v>239.38</v>
      </c>
      <c r="I195" s="17">
        <f t="shared" si="7"/>
        <v>1881.1</v>
      </c>
    </row>
    <row r="196" spans="1:9" x14ac:dyDescent="0.25">
      <c r="A196" s="12" t="s">
        <v>10</v>
      </c>
      <c r="B196" s="13" t="s">
        <v>86</v>
      </c>
      <c r="C196" s="13" t="s">
        <v>154</v>
      </c>
      <c r="D196" s="14">
        <f t="shared" si="6"/>
        <v>2120.48</v>
      </c>
      <c r="E196" s="18">
        <v>0</v>
      </c>
      <c r="F196" s="15">
        <v>0</v>
      </c>
      <c r="G196" s="16">
        <v>2120.48</v>
      </c>
      <c r="H196" s="16">
        <v>174.34</v>
      </c>
      <c r="I196" s="17">
        <f t="shared" si="7"/>
        <v>1946.14</v>
      </c>
    </row>
    <row r="197" spans="1:9" x14ac:dyDescent="0.25">
      <c r="A197" s="12" t="s">
        <v>10</v>
      </c>
      <c r="B197" s="13" t="s">
        <v>271</v>
      </c>
      <c r="C197" s="13" t="s">
        <v>171</v>
      </c>
      <c r="D197" s="14">
        <f>E197+F197+G197</f>
        <v>1517.12</v>
      </c>
      <c r="E197" s="18">
        <v>0</v>
      </c>
      <c r="F197" s="15">
        <v>0</v>
      </c>
      <c r="G197" s="16">
        <v>1517.12</v>
      </c>
      <c r="H197" s="16">
        <v>193.09</v>
      </c>
      <c r="I197" s="17">
        <f>D197-E197-F197-H197</f>
        <v>1324.03</v>
      </c>
    </row>
    <row r="198" spans="1:9" x14ac:dyDescent="0.25">
      <c r="A198" s="12" t="s">
        <v>10</v>
      </c>
      <c r="B198" s="13" t="s">
        <v>272</v>
      </c>
      <c r="C198" s="13" t="s">
        <v>154</v>
      </c>
      <c r="D198" s="14">
        <f>E198+F198+G198</f>
        <v>2290.12</v>
      </c>
      <c r="E198" s="18">
        <v>0</v>
      </c>
      <c r="F198" s="15">
        <v>0</v>
      </c>
      <c r="G198" s="16">
        <v>2290.12</v>
      </c>
      <c r="H198" s="16">
        <v>217.58</v>
      </c>
      <c r="I198" s="17">
        <f>D198-E198-F198-H198</f>
        <v>2072.54</v>
      </c>
    </row>
    <row r="199" spans="1:9" x14ac:dyDescent="0.25">
      <c r="A199" s="12" t="s">
        <v>10</v>
      </c>
      <c r="B199" s="13" t="s">
        <v>341</v>
      </c>
      <c r="C199" s="13" t="s">
        <v>171</v>
      </c>
      <c r="D199" s="14">
        <f>E199+F199+G199</f>
        <v>1908.82</v>
      </c>
      <c r="E199" s="18">
        <v>0</v>
      </c>
      <c r="F199" s="15">
        <v>0</v>
      </c>
      <c r="G199" s="16">
        <v>1908.82</v>
      </c>
      <c r="H199" s="16">
        <v>242.64</v>
      </c>
      <c r="I199" s="17">
        <f>D199-E199-F199-H199</f>
        <v>1666.1799999999998</v>
      </c>
    </row>
    <row r="200" spans="1:9" x14ac:dyDescent="0.25">
      <c r="A200" s="12" t="s">
        <v>10</v>
      </c>
      <c r="B200" s="13" t="s">
        <v>227</v>
      </c>
      <c r="C200" s="13" t="s">
        <v>280</v>
      </c>
      <c r="D200" s="14">
        <f t="shared" si="6"/>
        <v>5208.6400000000003</v>
      </c>
      <c r="E200" s="18">
        <v>0</v>
      </c>
      <c r="F200" s="15">
        <v>0</v>
      </c>
      <c r="G200" s="16">
        <v>5208.6400000000003</v>
      </c>
      <c r="H200" s="16">
        <v>1165.33</v>
      </c>
      <c r="I200" s="17">
        <f t="shared" si="7"/>
        <v>4043.3100000000004</v>
      </c>
    </row>
    <row r="201" spans="1:9" x14ac:dyDescent="0.25">
      <c r="A201" s="12" t="s">
        <v>10</v>
      </c>
      <c r="B201" s="13" t="s">
        <v>144</v>
      </c>
      <c r="C201" s="13" t="s">
        <v>169</v>
      </c>
      <c r="D201" s="14">
        <f t="shared" si="6"/>
        <v>2830.28</v>
      </c>
      <c r="E201" s="18">
        <v>2619.75</v>
      </c>
      <c r="F201" s="15">
        <v>0</v>
      </c>
      <c r="G201" s="16">
        <v>210.53</v>
      </c>
      <c r="H201" s="16">
        <v>152.88999999999999</v>
      </c>
      <c r="I201" s="17">
        <f t="shared" si="7"/>
        <v>57.640000000000214</v>
      </c>
    </row>
    <row r="202" spans="1:9" x14ac:dyDescent="0.25">
      <c r="A202" s="12" t="s">
        <v>10</v>
      </c>
      <c r="B202" s="13" t="s">
        <v>145</v>
      </c>
      <c r="C202" s="13" t="s">
        <v>159</v>
      </c>
      <c r="D202" s="14">
        <f t="shared" si="6"/>
        <v>9605.16</v>
      </c>
      <c r="E202" s="18">
        <v>0</v>
      </c>
      <c r="F202" s="15">
        <v>0</v>
      </c>
      <c r="G202" s="16">
        <v>9605.16</v>
      </c>
      <c r="H202" s="16">
        <v>2317.2399999999998</v>
      </c>
      <c r="I202" s="17">
        <f t="shared" si="7"/>
        <v>7287.92</v>
      </c>
    </row>
    <row r="203" spans="1:9" x14ac:dyDescent="0.25">
      <c r="A203" s="12" t="s">
        <v>10</v>
      </c>
      <c r="B203" s="13" t="s">
        <v>305</v>
      </c>
      <c r="C203" s="13" t="s">
        <v>171</v>
      </c>
      <c r="D203" s="14">
        <f>E203+F203+G203</f>
        <v>1938.36</v>
      </c>
      <c r="E203" s="18">
        <v>0</v>
      </c>
      <c r="F203" s="15">
        <v>0</v>
      </c>
      <c r="G203" s="16">
        <v>1938.36</v>
      </c>
      <c r="H203" s="16">
        <v>255.07</v>
      </c>
      <c r="I203" s="17">
        <f>D203-E203-F203-H203</f>
        <v>1683.29</v>
      </c>
    </row>
    <row r="204" spans="1:9" x14ac:dyDescent="0.25">
      <c r="A204" s="12" t="s">
        <v>10</v>
      </c>
      <c r="B204" s="13" t="s">
        <v>87</v>
      </c>
      <c r="C204" s="13" t="s">
        <v>154</v>
      </c>
      <c r="D204" s="14">
        <f t="shared" si="6"/>
        <v>2174.2399999999998</v>
      </c>
      <c r="E204" s="18">
        <v>0</v>
      </c>
      <c r="F204" s="15">
        <v>0</v>
      </c>
      <c r="G204" s="16">
        <v>2174.2399999999998</v>
      </c>
      <c r="H204" s="16">
        <v>453.3</v>
      </c>
      <c r="I204" s="17">
        <f t="shared" si="7"/>
        <v>1720.9399999999998</v>
      </c>
    </row>
    <row r="205" spans="1:9" x14ac:dyDescent="0.25">
      <c r="A205" s="12" t="s">
        <v>10</v>
      </c>
      <c r="B205" s="13" t="s">
        <v>313</v>
      </c>
      <c r="C205" s="13" t="s">
        <v>159</v>
      </c>
      <c r="D205" s="14">
        <f>E205+F205+G205</f>
        <v>9605.16</v>
      </c>
      <c r="E205" s="18">
        <v>0</v>
      </c>
      <c r="F205" s="15">
        <v>0</v>
      </c>
      <c r="G205" s="16">
        <v>9605.16</v>
      </c>
      <c r="H205" s="16">
        <v>2317.2399999999998</v>
      </c>
      <c r="I205" s="17">
        <f t="shared" si="7"/>
        <v>7287.92</v>
      </c>
    </row>
    <row r="206" spans="1:9" x14ac:dyDescent="0.25">
      <c r="A206" s="12" t="s">
        <v>10</v>
      </c>
      <c r="B206" s="13" t="s">
        <v>88</v>
      </c>
      <c r="C206" s="13" t="s">
        <v>154</v>
      </c>
      <c r="D206" s="14">
        <f>E206+F206+G206</f>
        <v>2483.46</v>
      </c>
      <c r="E206" s="18">
        <v>0</v>
      </c>
      <c r="F206" s="15">
        <v>0</v>
      </c>
      <c r="G206" s="16">
        <v>2483.46</v>
      </c>
      <c r="H206" s="16">
        <v>442</v>
      </c>
      <c r="I206" s="17">
        <f t="shared" si="7"/>
        <v>2041.46</v>
      </c>
    </row>
    <row r="207" spans="1:9" x14ac:dyDescent="0.25">
      <c r="A207" s="12" t="s">
        <v>10</v>
      </c>
      <c r="B207" s="13" t="s">
        <v>212</v>
      </c>
      <c r="C207" s="13" t="s">
        <v>213</v>
      </c>
      <c r="D207" s="14">
        <f t="shared" si="6"/>
        <v>1938.36</v>
      </c>
      <c r="E207" s="18">
        <v>0</v>
      </c>
      <c r="F207" s="15">
        <v>0</v>
      </c>
      <c r="G207" s="16">
        <v>1938.36</v>
      </c>
      <c r="H207" s="16">
        <v>244.67</v>
      </c>
      <c r="I207" s="17">
        <f t="shared" si="7"/>
        <v>1693.6899999999998</v>
      </c>
    </row>
    <row r="208" spans="1:9" x14ac:dyDescent="0.25">
      <c r="A208" s="12" t="s">
        <v>10</v>
      </c>
      <c r="B208" s="13" t="s">
        <v>214</v>
      </c>
      <c r="C208" s="13" t="s">
        <v>338</v>
      </c>
      <c r="D208" s="14">
        <f t="shared" si="6"/>
        <v>2655.97</v>
      </c>
      <c r="E208" s="18">
        <v>0</v>
      </c>
      <c r="F208" s="15">
        <v>0</v>
      </c>
      <c r="G208" s="16">
        <v>2655.97</v>
      </c>
      <c r="H208" s="16">
        <v>461.96</v>
      </c>
      <c r="I208" s="17">
        <f t="shared" si="7"/>
        <v>2194.0099999999998</v>
      </c>
    </row>
    <row r="209" spans="1:9" x14ac:dyDescent="0.25">
      <c r="A209" s="12" t="s">
        <v>10</v>
      </c>
      <c r="B209" s="13" t="s">
        <v>297</v>
      </c>
      <c r="C209" s="13" t="s">
        <v>307</v>
      </c>
      <c r="D209" s="14">
        <f>E209+F209+G209</f>
        <v>9158.06</v>
      </c>
      <c r="E209" s="18">
        <v>0</v>
      </c>
      <c r="F209" s="15">
        <v>0</v>
      </c>
      <c r="G209" s="16">
        <v>9158.06</v>
      </c>
      <c r="H209" s="16">
        <v>2253.29</v>
      </c>
      <c r="I209" s="17">
        <f>D209-E209-F209-H209</f>
        <v>6904.7699999999995</v>
      </c>
    </row>
    <row r="210" spans="1:9" x14ac:dyDescent="0.25">
      <c r="A210" s="12" t="s">
        <v>10</v>
      </c>
      <c r="B210" s="13" t="s">
        <v>89</v>
      </c>
      <c r="C210" s="13" t="s">
        <v>177</v>
      </c>
      <c r="D210" s="31">
        <f t="shared" si="6"/>
        <v>11026.04</v>
      </c>
      <c r="E210" s="18">
        <v>0</v>
      </c>
      <c r="F210" s="15">
        <v>0</v>
      </c>
      <c r="G210" s="16">
        <v>11026.04</v>
      </c>
      <c r="H210" s="16">
        <v>3144.13</v>
      </c>
      <c r="I210" s="17">
        <f t="shared" si="7"/>
        <v>7881.9100000000008</v>
      </c>
    </row>
    <row r="211" spans="1:9" x14ac:dyDescent="0.25">
      <c r="A211" s="12" t="s">
        <v>10</v>
      </c>
      <c r="B211" s="13" t="s">
        <v>250</v>
      </c>
      <c r="C211" s="13" t="s">
        <v>308</v>
      </c>
      <c r="D211" s="14">
        <f t="shared" si="6"/>
        <v>11756.869999999999</v>
      </c>
      <c r="E211" s="18">
        <v>7614.5</v>
      </c>
      <c r="F211" s="15">
        <v>0</v>
      </c>
      <c r="G211" s="16">
        <v>4142.37</v>
      </c>
      <c r="H211" s="16">
        <v>602.30999999999995</v>
      </c>
      <c r="I211" s="17">
        <f t="shared" si="7"/>
        <v>3540.059999999999</v>
      </c>
    </row>
    <row r="212" spans="1:9" x14ac:dyDescent="0.25">
      <c r="A212" s="12" t="s">
        <v>10</v>
      </c>
      <c r="B212" s="13" t="s">
        <v>266</v>
      </c>
      <c r="C212" s="13" t="s">
        <v>290</v>
      </c>
      <c r="D212" s="14">
        <f t="shared" si="6"/>
        <v>5162.46</v>
      </c>
      <c r="E212" s="18">
        <v>0</v>
      </c>
      <c r="F212" s="15">
        <v>0</v>
      </c>
      <c r="G212" s="18">
        <v>5162.46</v>
      </c>
      <c r="H212" s="21">
        <v>1067.8499999999999</v>
      </c>
      <c r="I212" s="17">
        <f>D212-E212-F212-H212</f>
        <v>4094.61</v>
      </c>
    </row>
    <row r="213" spans="1:9" x14ac:dyDescent="0.25">
      <c r="A213" s="12" t="s">
        <v>10</v>
      </c>
      <c r="B213" s="13" t="s">
        <v>324</v>
      </c>
      <c r="C213" s="13" t="s">
        <v>325</v>
      </c>
      <c r="D213" s="14">
        <f>E213+F213+G213</f>
        <v>1498.23</v>
      </c>
      <c r="E213" s="18">
        <v>0</v>
      </c>
      <c r="F213" s="15">
        <v>0</v>
      </c>
      <c r="G213" s="18">
        <v>1498.23</v>
      </c>
      <c r="H213" s="21">
        <v>190.31</v>
      </c>
      <c r="I213" s="17">
        <f>D213-E213-F213-H213</f>
        <v>1307.92</v>
      </c>
    </row>
    <row r="214" spans="1:9" x14ac:dyDescent="0.25">
      <c r="A214" s="12" t="s">
        <v>10</v>
      </c>
      <c r="B214" s="13" t="s">
        <v>90</v>
      </c>
      <c r="C214" s="13" t="s">
        <v>164</v>
      </c>
      <c r="D214" s="14">
        <f t="shared" si="6"/>
        <v>3559.31</v>
      </c>
      <c r="E214" s="18">
        <v>926.83</v>
      </c>
      <c r="F214" s="15">
        <v>0</v>
      </c>
      <c r="G214" s="16">
        <v>2632.48</v>
      </c>
      <c r="H214" s="16">
        <v>287.24</v>
      </c>
      <c r="I214" s="17">
        <f t="shared" si="7"/>
        <v>2345.2399999999998</v>
      </c>
    </row>
    <row r="215" spans="1:9" x14ac:dyDescent="0.25">
      <c r="A215" s="12" t="s">
        <v>10</v>
      </c>
      <c r="B215" s="13" t="s">
        <v>91</v>
      </c>
      <c r="C215" s="13" t="s">
        <v>156</v>
      </c>
      <c r="D215" s="14">
        <f t="shared" si="6"/>
        <v>4806.79</v>
      </c>
      <c r="E215" s="18">
        <v>0</v>
      </c>
      <c r="F215" s="15">
        <v>0</v>
      </c>
      <c r="G215" s="16">
        <v>4806.79</v>
      </c>
      <c r="H215" s="16">
        <v>822.96</v>
      </c>
      <c r="I215" s="17">
        <f t="shared" si="7"/>
        <v>3983.83</v>
      </c>
    </row>
    <row r="216" spans="1:9" x14ac:dyDescent="0.25">
      <c r="A216" s="12" t="s">
        <v>10</v>
      </c>
      <c r="B216" s="13" t="s">
        <v>146</v>
      </c>
      <c r="C216" s="13" t="s">
        <v>155</v>
      </c>
      <c r="D216" s="14">
        <f t="shared" si="6"/>
        <v>2977.72</v>
      </c>
      <c r="E216" s="18">
        <v>119.04</v>
      </c>
      <c r="F216" s="15">
        <v>0</v>
      </c>
      <c r="G216" s="16">
        <v>2858.68</v>
      </c>
      <c r="H216" s="16">
        <v>374.22</v>
      </c>
      <c r="I216" s="17">
        <f t="shared" si="7"/>
        <v>2484.46</v>
      </c>
    </row>
    <row r="217" spans="1:9" x14ac:dyDescent="0.25">
      <c r="A217" s="12" t="s">
        <v>10</v>
      </c>
      <c r="B217" s="13" t="s">
        <v>147</v>
      </c>
      <c r="C217" s="13" t="s">
        <v>154</v>
      </c>
      <c r="D217" s="14">
        <f t="shared" si="6"/>
        <v>2348.17</v>
      </c>
      <c r="E217" s="18">
        <v>0</v>
      </c>
      <c r="F217" s="15">
        <v>0</v>
      </c>
      <c r="G217" s="16">
        <v>2348.17</v>
      </c>
      <c r="H217" s="16">
        <v>204.59</v>
      </c>
      <c r="I217" s="17">
        <f t="shared" si="7"/>
        <v>2143.58</v>
      </c>
    </row>
    <row r="218" spans="1:9" x14ac:dyDescent="0.25">
      <c r="A218" s="12" t="s">
        <v>10</v>
      </c>
      <c r="B218" s="13" t="s">
        <v>343</v>
      </c>
      <c r="C218" s="13" t="s">
        <v>154</v>
      </c>
      <c r="D218" s="14">
        <f>E218+F218+G218</f>
        <v>490.39</v>
      </c>
      <c r="E218" s="18">
        <v>0</v>
      </c>
      <c r="F218" s="15">
        <v>0</v>
      </c>
      <c r="G218" s="16">
        <v>490.39</v>
      </c>
      <c r="H218" s="16">
        <v>35.909999999999997</v>
      </c>
      <c r="I218" s="17">
        <f>D218-E218-F218-H218</f>
        <v>454.48</v>
      </c>
    </row>
    <row r="219" spans="1:9" x14ac:dyDescent="0.25">
      <c r="A219" s="12" t="s">
        <v>10</v>
      </c>
      <c r="B219" s="13" t="s">
        <v>233</v>
      </c>
      <c r="C219" s="13" t="s">
        <v>238</v>
      </c>
      <c r="D219" s="14">
        <f t="shared" si="6"/>
        <v>41121.79</v>
      </c>
      <c r="E219" s="18">
        <v>27419.31</v>
      </c>
      <c r="F219" s="15">
        <v>0</v>
      </c>
      <c r="G219" s="16">
        <v>13702.48</v>
      </c>
      <c r="H219" s="16">
        <v>3390.78</v>
      </c>
      <c r="I219" s="17">
        <f t="shared" si="7"/>
        <v>10311.699999999999</v>
      </c>
    </row>
    <row r="220" spans="1:9" x14ac:dyDescent="0.25">
      <c r="A220" s="12" t="s">
        <v>10</v>
      </c>
      <c r="B220" s="13" t="s">
        <v>267</v>
      </c>
      <c r="C220" s="13" t="s">
        <v>268</v>
      </c>
      <c r="D220" s="14">
        <f t="shared" si="6"/>
        <v>800</v>
      </c>
      <c r="E220" s="15">
        <v>0</v>
      </c>
      <c r="F220" s="15">
        <v>0</v>
      </c>
      <c r="G220" s="16">
        <v>800</v>
      </c>
      <c r="H220" s="16">
        <v>0</v>
      </c>
      <c r="I220" s="17">
        <f>D220-E220-F220-H220</f>
        <v>800</v>
      </c>
    </row>
    <row r="221" spans="1:9" x14ac:dyDescent="0.25">
      <c r="A221" s="12" t="s">
        <v>10</v>
      </c>
      <c r="B221" s="13" t="s">
        <v>273</v>
      </c>
      <c r="C221" s="13" t="s">
        <v>154</v>
      </c>
      <c r="D221" s="14">
        <f>E221+F221+G221</f>
        <v>2806.5699999999997</v>
      </c>
      <c r="E221" s="15">
        <v>1816.12</v>
      </c>
      <c r="F221" s="15">
        <v>0</v>
      </c>
      <c r="G221" s="16">
        <v>990.45</v>
      </c>
      <c r="H221" s="16">
        <v>151.31</v>
      </c>
      <c r="I221" s="17">
        <f>D221-E221-F221-H221</f>
        <v>839.13999999999987</v>
      </c>
    </row>
    <row r="222" spans="1:9" x14ac:dyDescent="0.25">
      <c r="A222" s="12" t="s">
        <v>10</v>
      </c>
      <c r="B222" s="13" t="s">
        <v>92</v>
      </c>
      <c r="C222" s="13" t="s">
        <v>154</v>
      </c>
      <c r="D222" s="14">
        <f t="shared" si="6"/>
        <v>2610.75</v>
      </c>
      <c r="E222" s="15">
        <v>0</v>
      </c>
      <c r="F222" s="15">
        <v>0</v>
      </c>
      <c r="G222" s="16">
        <v>2610.75</v>
      </c>
      <c r="H222" s="16">
        <v>487.5</v>
      </c>
      <c r="I222" s="17">
        <f t="shared" si="7"/>
        <v>2123.25</v>
      </c>
    </row>
    <row r="223" spans="1:9" x14ac:dyDescent="0.25">
      <c r="A223" s="12" t="s">
        <v>10</v>
      </c>
      <c r="B223" s="13" t="s">
        <v>215</v>
      </c>
      <c r="C223" s="13" t="s">
        <v>154</v>
      </c>
      <c r="D223" s="14">
        <f t="shared" si="6"/>
        <v>3832.28</v>
      </c>
      <c r="E223" s="18">
        <v>0</v>
      </c>
      <c r="F223" s="15">
        <v>0</v>
      </c>
      <c r="G223" s="16">
        <v>3832.28</v>
      </c>
      <c r="H223" s="16">
        <v>521.23</v>
      </c>
      <c r="I223" s="17">
        <f t="shared" si="7"/>
        <v>3311.05</v>
      </c>
    </row>
    <row r="224" spans="1:9" x14ac:dyDescent="0.25">
      <c r="A224" s="12" t="s">
        <v>10</v>
      </c>
      <c r="B224" s="13" t="s">
        <v>190</v>
      </c>
      <c r="C224" s="13" t="s">
        <v>178</v>
      </c>
      <c r="D224" s="14">
        <f t="shared" si="6"/>
        <v>4674.18</v>
      </c>
      <c r="E224" s="18">
        <v>0</v>
      </c>
      <c r="F224" s="15">
        <v>0</v>
      </c>
      <c r="G224" s="16">
        <v>4674.18</v>
      </c>
      <c r="H224" s="16">
        <v>861.65</v>
      </c>
      <c r="I224" s="17">
        <f t="shared" si="7"/>
        <v>3812.53</v>
      </c>
    </row>
    <row r="225" spans="1:9" x14ac:dyDescent="0.25">
      <c r="A225" s="12" t="s">
        <v>10</v>
      </c>
      <c r="B225" s="13" t="s">
        <v>93</v>
      </c>
      <c r="C225" s="13" t="s">
        <v>162</v>
      </c>
      <c r="D225" s="14">
        <f t="shared" si="6"/>
        <v>3934.95</v>
      </c>
      <c r="E225" s="18">
        <v>0</v>
      </c>
      <c r="F225" s="15">
        <v>0</v>
      </c>
      <c r="G225" s="16">
        <v>3934.95</v>
      </c>
      <c r="H225" s="16">
        <v>910.12</v>
      </c>
      <c r="I225" s="17">
        <f>D225-E225-F225-H225</f>
        <v>3024.83</v>
      </c>
    </row>
    <row r="226" spans="1:9" x14ac:dyDescent="0.25">
      <c r="A226" s="12" t="s">
        <v>10</v>
      </c>
      <c r="B226" s="13" t="s">
        <v>94</v>
      </c>
      <c r="C226" s="13" t="s">
        <v>154</v>
      </c>
      <c r="D226" s="14">
        <f t="shared" si="6"/>
        <v>2610.75</v>
      </c>
      <c r="E226" s="15">
        <v>0</v>
      </c>
      <c r="F226" s="15">
        <v>0</v>
      </c>
      <c r="G226" s="16">
        <v>2610.75</v>
      </c>
      <c r="H226" s="16">
        <v>379.33</v>
      </c>
      <c r="I226" s="17">
        <f t="shared" si="7"/>
        <v>2231.42</v>
      </c>
    </row>
    <row r="227" spans="1:9" x14ac:dyDescent="0.25">
      <c r="A227" s="12" t="s">
        <v>10</v>
      </c>
      <c r="B227" s="13" t="s">
        <v>285</v>
      </c>
      <c r="C227" s="13" t="s">
        <v>286</v>
      </c>
      <c r="D227" s="14">
        <f>E227+F227+G227</f>
        <v>3966.24</v>
      </c>
      <c r="E227" s="15">
        <v>0</v>
      </c>
      <c r="F227" s="15">
        <v>0</v>
      </c>
      <c r="G227" s="16">
        <v>3966.24</v>
      </c>
      <c r="H227" s="16">
        <v>612.79999999999995</v>
      </c>
      <c r="I227" s="17">
        <f>D227-E227-F227-H227</f>
        <v>3353.4399999999996</v>
      </c>
    </row>
    <row r="228" spans="1:9" x14ac:dyDescent="0.25">
      <c r="A228" s="12" t="s">
        <v>10</v>
      </c>
      <c r="B228" s="13" t="s">
        <v>95</v>
      </c>
      <c r="C228" s="13" t="s">
        <v>156</v>
      </c>
      <c r="D228" s="14">
        <f t="shared" si="6"/>
        <v>4992.04</v>
      </c>
      <c r="E228" s="15">
        <v>0</v>
      </c>
      <c r="F228" s="15">
        <v>0</v>
      </c>
      <c r="G228" s="16">
        <v>4992.04</v>
      </c>
      <c r="H228" s="16">
        <v>913.45</v>
      </c>
      <c r="I228" s="17">
        <f t="shared" si="7"/>
        <v>4078.59</v>
      </c>
    </row>
    <row r="229" spans="1:9" x14ac:dyDescent="0.25">
      <c r="A229" s="12" t="s">
        <v>10</v>
      </c>
      <c r="B229" s="13" t="s">
        <v>96</v>
      </c>
      <c r="C229" s="13" t="s">
        <v>160</v>
      </c>
      <c r="D229" s="14">
        <f t="shared" si="6"/>
        <v>4003.4</v>
      </c>
      <c r="E229" s="18">
        <v>0</v>
      </c>
      <c r="F229" s="15">
        <v>0</v>
      </c>
      <c r="G229" s="16">
        <v>4003.4</v>
      </c>
      <c r="H229" s="16">
        <v>595.70000000000005</v>
      </c>
      <c r="I229" s="17">
        <f t="shared" si="7"/>
        <v>3407.7</v>
      </c>
    </row>
    <row r="230" spans="1:9" x14ac:dyDescent="0.25">
      <c r="A230" s="12" t="s">
        <v>10</v>
      </c>
      <c r="B230" s="13" t="s">
        <v>97</v>
      </c>
      <c r="C230" s="13" t="s">
        <v>203</v>
      </c>
      <c r="D230" s="14">
        <f t="shared" si="6"/>
        <v>2361.34</v>
      </c>
      <c r="E230" s="15">
        <v>0</v>
      </c>
      <c r="F230" s="15">
        <v>0</v>
      </c>
      <c r="G230" s="16">
        <v>2361.34</v>
      </c>
      <c r="H230" s="16">
        <v>222.43</v>
      </c>
      <c r="I230" s="17">
        <f t="shared" si="7"/>
        <v>2138.9100000000003</v>
      </c>
    </row>
    <row r="231" spans="1:9" x14ac:dyDescent="0.25">
      <c r="A231" s="12" t="s">
        <v>10</v>
      </c>
      <c r="B231" s="13" t="s">
        <v>269</v>
      </c>
      <c r="C231" s="13" t="s">
        <v>156</v>
      </c>
      <c r="D231" s="14">
        <f t="shared" si="6"/>
        <v>3491.65</v>
      </c>
      <c r="E231" s="15">
        <v>0</v>
      </c>
      <c r="F231" s="15">
        <v>0</v>
      </c>
      <c r="G231" s="16">
        <v>3491.65</v>
      </c>
      <c r="H231" s="16">
        <v>562.41999999999996</v>
      </c>
      <c r="I231" s="17">
        <f t="shared" si="7"/>
        <v>2929.23</v>
      </c>
    </row>
    <row r="232" spans="1:9" x14ac:dyDescent="0.25">
      <c r="A232" s="12" t="s">
        <v>10</v>
      </c>
      <c r="B232" s="13" t="s">
        <v>191</v>
      </c>
      <c r="C232" s="13" t="s">
        <v>154</v>
      </c>
      <c r="D232" s="14">
        <f t="shared" si="6"/>
        <v>2602.27</v>
      </c>
      <c r="E232" s="18">
        <v>0</v>
      </c>
      <c r="F232" s="15">
        <v>0</v>
      </c>
      <c r="G232" s="16">
        <v>2602.27</v>
      </c>
      <c r="H232" s="16">
        <v>445.96</v>
      </c>
      <c r="I232" s="17">
        <f t="shared" si="7"/>
        <v>2156.31</v>
      </c>
    </row>
    <row r="233" spans="1:9" x14ac:dyDescent="0.25">
      <c r="A233" s="12" t="s">
        <v>10</v>
      </c>
      <c r="B233" s="13" t="s">
        <v>98</v>
      </c>
      <c r="C233" s="13" t="s">
        <v>160</v>
      </c>
      <c r="D233" s="14">
        <f t="shared" si="6"/>
        <v>3934.95</v>
      </c>
      <c r="E233" s="15">
        <v>0</v>
      </c>
      <c r="F233" s="15">
        <v>0</v>
      </c>
      <c r="G233" s="16">
        <v>3934.95</v>
      </c>
      <c r="H233" s="16">
        <v>577.29</v>
      </c>
      <c r="I233" s="17">
        <f t="shared" si="7"/>
        <v>3357.66</v>
      </c>
    </row>
    <row r="234" spans="1:9" x14ac:dyDescent="0.25">
      <c r="A234" s="12" t="s">
        <v>10</v>
      </c>
      <c r="B234" s="13" t="s">
        <v>99</v>
      </c>
      <c r="C234" s="13" t="s">
        <v>157</v>
      </c>
      <c r="D234" s="14">
        <f>E234+F234+G234</f>
        <v>4901.5200000000004</v>
      </c>
      <c r="E234" s="18">
        <v>0</v>
      </c>
      <c r="F234" s="15">
        <v>0</v>
      </c>
      <c r="G234" s="16">
        <v>4901.5200000000004</v>
      </c>
      <c r="H234" s="16">
        <v>494.82</v>
      </c>
      <c r="I234" s="17">
        <f>D234-E234-F234-H234</f>
        <v>4406.7000000000007</v>
      </c>
    </row>
    <row r="235" spans="1:9" x14ac:dyDescent="0.25">
      <c r="A235" s="12" t="s">
        <v>10</v>
      </c>
      <c r="B235" s="13" t="s">
        <v>148</v>
      </c>
      <c r="C235" s="13" t="s">
        <v>326</v>
      </c>
      <c r="D235" s="14">
        <f t="shared" si="6"/>
        <v>2978.72</v>
      </c>
      <c r="E235" s="18">
        <v>0</v>
      </c>
      <c r="F235" s="15">
        <v>0</v>
      </c>
      <c r="G235" s="16">
        <v>2978.72</v>
      </c>
      <c r="H235" s="16">
        <v>491.51</v>
      </c>
      <c r="I235" s="17">
        <f t="shared" si="7"/>
        <v>2487.21</v>
      </c>
    </row>
    <row r="236" spans="1:9" x14ac:dyDescent="0.25">
      <c r="A236" s="12" t="s">
        <v>10</v>
      </c>
      <c r="B236" s="13" t="s">
        <v>274</v>
      </c>
      <c r="C236" s="13" t="s">
        <v>155</v>
      </c>
      <c r="D236" s="14">
        <f>E236+F236+G236</f>
        <v>2655.97</v>
      </c>
      <c r="E236" s="18">
        <v>0</v>
      </c>
      <c r="F236" s="15">
        <v>0</v>
      </c>
      <c r="G236" s="16">
        <v>2655.97</v>
      </c>
      <c r="H236" s="16">
        <v>412.91</v>
      </c>
      <c r="I236" s="17">
        <f>D236-E236-F236-H236</f>
        <v>2243.06</v>
      </c>
    </row>
    <row r="237" spans="1:9" x14ac:dyDescent="0.25">
      <c r="A237" s="12" t="s">
        <v>10</v>
      </c>
      <c r="B237" s="13" t="s">
        <v>149</v>
      </c>
      <c r="C237" s="13" t="s">
        <v>162</v>
      </c>
      <c r="D237" s="14">
        <f t="shared" si="6"/>
        <v>3934.95</v>
      </c>
      <c r="E237" s="18">
        <v>0</v>
      </c>
      <c r="F237" s="15">
        <v>0</v>
      </c>
      <c r="G237" s="16">
        <v>3934.95</v>
      </c>
      <c r="H237" s="16">
        <v>577.29</v>
      </c>
      <c r="I237" s="17">
        <f t="shared" si="7"/>
        <v>3357.66</v>
      </c>
    </row>
    <row r="238" spans="1:9" x14ac:dyDescent="0.25">
      <c r="A238" s="12" t="s">
        <v>10</v>
      </c>
      <c r="B238" s="13" t="s">
        <v>100</v>
      </c>
      <c r="C238" s="13" t="s">
        <v>162</v>
      </c>
      <c r="D238" s="14">
        <f t="shared" si="6"/>
        <v>3934.95</v>
      </c>
      <c r="E238" s="18">
        <v>0</v>
      </c>
      <c r="F238" s="15">
        <v>0</v>
      </c>
      <c r="G238" s="16">
        <v>3934.95</v>
      </c>
      <c r="H238" s="16">
        <v>757.78</v>
      </c>
      <c r="I238" s="17">
        <f t="shared" si="7"/>
        <v>3177.17</v>
      </c>
    </row>
    <row r="239" spans="1:9" x14ac:dyDescent="0.25">
      <c r="A239" s="12" t="s">
        <v>10</v>
      </c>
      <c r="B239" s="13" t="s">
        <v>101</v>
      </c>
      <c r="C239" s="13" t="s">
        <v>155</v>
      </c>
      <c r="D239" s="14">
        <f t="shared" si="6"/>
        <v>2771.07</v>
      </c>
      <c r="E239" s="15">
        <v>0</v>
      </c>
      <c r="F239" s="15">
        <v>0</v>
      </c>
      <c r="G239" s="16">
        <v>2771.07</v>
      </c>
      <c r="H239" s="16">
        <v>626.37</v>
      </c>
      <c r="I239" s="17">
        <f t="shared" si="7"/>
        <v>2144.7000000000003</v>
      </c>
    </row>
    <row r="240" spans="1:9" x14ac:dyDescent="0.25">
      <c r="A240" s="12" t="s">
        <v>10</v>
      </c>
      <c r="B240" s="13" t="s">
        <v>102</v>
      </c>
      <c r="C240" s="13" t="s">
        <v>163</v>
      </c>
      <c r="D240" s="14">
        <f t="shared" si="6"/>
        <v>3934.95</v>
      </c>
      <c r="E240" s="18">
        <v>0</v>
      </c>
      <c r="F240" s="15">
        <v>0</v>
      </c>
      <c r="G240" s="16">
        <v>3934.95</v>
      </c>
      <c r="H240" s="16">
        <v>726.01</v>
      </c>
      <c r="I240" s="17">
        <f t="shared" si="7"/>
        <v>3208.9399999999996</v>
      </c>
    </row>
    <row r="241" spans="1:9" x14ac:dyDescent="0.25">
      <c r="A241" s="12" t="s">
        <v>10</v>
      </c>
      <c r="B241" s="13" t="s">
        <v>216</v>
      </c>
      <c r="C241" s="13" t="s">
        <v>217</v>
      </c>
      <c r="D241" s="14">
        <f t="shared" si="6"/>
        <v>4837.55</v>
      </c>
      <c r="E241" s="15">
        <v>4160.96</v>
      </c>
      <c r="F241" s="15">
        <v>0</v>
      </c>
      <c r="G241" s="16">
        <v>676.59</v>
      </c>
      <c r="H241" s="16">
        <v>74.34</v>
      </c>
      <c r="I241" s="17">
        <f t="shared" si="7"/>
        <v>602.25000000000011</v>
      </c>
    </row>
    <row r="242" spans="1:9" x14ac:dyDescent="0.25">
      <c r="A242" s="12" t="s">
        <v>10</v>
      </c>
      <c r="B242" s="13" t="s">
        <v>192</v>
      </c>
      <c r="C242" s="13" t="s">
        <v>168</v>
      </c>
      <c r="D242" s="14">
        <f t="shared" si="6"/>
        <v>2725.03</v>
      </c>
      <c r="E242" s="18">
        <v>0</v>
      </c>
      <c r="F242" s="15">
        <v>0</v>
      </c>
      <c r="G242" s="15">
        <v>2725.03</v>
      </c>
      <c r="H242" s="21">
        <v>356.76</v>
      </c>
      <c r="I242" s="17">
        <f t="shared" si="7"/>
        <v>2368.2700000000004</v>
      </c>
    </row>
    <row r="243" spans="1:9" x14ac:dyDescent="0.25">
      <c r="A243" s="12" t="s">
        <v>10</v>
      </c>
      <c r="B243" s="13" t="s">
        <v>103</v>
      </c>
      <c r="C243" s="13" t="s">
        <v>154</v>
      </c>
      <c r="D243" s="14">
        <f t="shared" si="6"/>
        <v>2705.98</v>
      </c>
      <c r="E243" s="15">
        <v>0</v>
      </c>
      <c r="F243" s="15">
        <v>0</v>
      </c>
      <c r="G243" s="16">
        <v>2705.98</v>
      </c>
      <c r="H243" s="16">
        <v>568.84</v>
      </c>
      <c r="I243" s="17">
        <f t="shared" si="7"/>
        <v>2137.14</v>
      </c>
    </row>
    <row r="244" spans="1:9" x14ac:dyDescent="0.25">
      <c r="A244" s="12" t="s">
        <v>10</v>
      </c>
      <c r="B244" s="13" t="s">
        <v>314</v>
      </c>
      <c r="C244" s="13" t="s">
        <v>315</v>
      </c>
      <c r="D244" s="14">
        <f>E244+F244+G244</f>
        <v>11216.04</v>
      </c>
      <c r="E244" s="15">
        <v>0</v>
      </c>
      <c r="F244" s="15">
        <v>0</v>
      </c>
      <c r="G244" s="16">
        <v>11216.04</v>
      </c>
      <c r="H244" s="16">
        <v>2760.23</v>
      </c>
      <c r="I244" s="17">
        <f>D244-E244-F244-H244</f>
        <v>8455.8100000000013</v>
      </c>
    </row>
    <row r="245" spans="1:9" x14ac:dyDescent="0.25">
      <c r="A245" s="12" t="s">
        <v>10</v>
      </c>
      <c r="B245" s="13" t="s">
        <v>104</v>
      </c>
      <c r="C245" s="13" t="s">
        <v>157</v>
      </c>
      <c r="D245" s="14">
        <f t="shared" si="6"/>
        <v>4679.45</v>
      </c>
      <c r="E245" s="18">
        <v>0</v>
      </c>
      <c r="F245" s="15">
        <v>0</v>
      </c>
      <c r="G245" s="16">
        <v>4679.45</v>
      </c>
      <c r="H245" s="16">
        <v>766.55</v>
      </c>
      <c r="I245" s="17">
        <f t="shared" si="7"/>
        <v>3912.8999999999996</v>
      </c>
    </row>
    <row r="246" spans="1:9" x14ac:dyDescent="0.25">
      <c r="A246" s="12" t="s">
        <v>10</v>
      </c>
      <c r="B246" s="13" t="s">
        <v>226</v>
      </c>
      <c r="C246" s="13" t="s">
        <v>156</v>
      </c>
      <c r="D246" s="14">
        <f t="shared" si="6"/>
        <v>5085.09</v>
      </c>
      <c r="E246" s="18">
        <v>0</v>
      </c>
      <c r="F246" s="15">
        <v>0</v>
      </c>
      <c r="G246" s="16">
        <v>5085.09</v>
      </c>
      <c r="H246" s="16">
        <v>1039.6600000000001</v>
      </c>
      <c r="I246" s="17">
        <f t="shared" si="7"/>
        <v>4045.4300000000003</v>
      </c>
    </row>
    <row r="247" spans="1:9" x14ac:dyDescent="0.25">
      <c r="A247" s="12" t="s">
        <v>10</v>
      </c>
      <c r="B247" s="13" t="s">
        <v>105</v>
      </c>
      <c r="C247" s="13" t="s">
        <v>154</v>
      </c>
      <c r="D247" s="14">
        <f t="shared" si="6"/>
        <v>2517.1</v>
      </c>
      <c r="E247" s="18">
        <v>107.74</v>
      </c>
      <c r="F247" s="15">
        <v>0</v>
      </c>
      <c r="G247" s="16">
        <v>2409.36</v>
      </c>
      <c r="H247" s="16">
        <v>512.89</v>
      </c>
      <c r="I247" s="17">
        <f t="shared" si="7"/>
        <v>1896.4700000000003</v>
      </c>
    </row>
    <row r="248" spans="1:9" x14ac:dyDescent="0.25">
      <c r="A248" s="12" t="s">
        <v>10</v>
      </c>
      <c r="B248" s="13" t="s">
        <v>150</v>
      </c>
      <c r="C248" s="13" t="s">
        <v>163</v>
      </c>
      <c r="D248" s="14">
        <f t="shared" si="6"/>
        <v>5119.6500000000005</v>
      </c>
      <c r="E248" s="18">
        <v>4738.8500000000004</v>
      </c>
      <c r="F248" s="15">
        <v>0</v>
      </c>
      <c r="G248" s="16">
        <v>380.8</v>
      </c>
      <c r="H248" s="16">
        <v>152.13</v>
      </c>
      <c r="I248" s="17">
        <f t="shared" si="7"/>
        <v>228.67000000000019</v>
      </c>
    </row>
    <row r="249" spans="1:9" x14ac:dyDescent="0.25">
      <c r="A249" s="12" t="s">
        <v>10</v>
      </c>
      <c r="B249" s="13" t="s">
        <v>106</v>
      </c>
      <c r="C249" s="13" t="s">
        <v>169</v>
      </c>
      <c r="D249" s="14">
        <f t="shared" si="6"/>
        <v>2210.15</v>
      </c>
      <c r="E249" s="15">
        <v>0</v>
      </c>
      <c r="F249" s="15">
        <v>0</v>
      </c>
      <c r="G249" s="16">
        <v>2210.15</v>
      </c>
      <c r="H249" s="16">
        <v>332.45</v>
      </c>
      <c r="I249" s="17">
        <f t="shared" si="7"/>
        <v>1877.7</v>
      </c>
    </row>
    <row r="250" spans="1:9" x14ac:dyDescent="0.25">
      <c r="A250" s="12" t="s">
        <v>10</v>
      </c>
      <c r="B250" s="13" t="s">
        <v>151</v>
      </c>
      <c r="C250" s="13" t="s">
        <v>169</v>
      </c>
      <c r="D250" s="14">
        <f t="shared" si="6"/>
        <v>2401.6799999999998</v>
      </c>
      <c r="E250" s="18">
        <v>0</v>
      </c>
      <c r="F250" s="15">
        <v>0</v>
      </c>
      <c r="G250" s="16">
        <v>2401.6799999999998</v>
      </c>
      <c r="H250" s="16">
        <v>150.15</v>
      </c>
      <c r="I250" s="17">
        <f t="shared" si="7"/>
        <v>2251.5299999999997</v>
      </c>
    </row>
    <row r="251" spans="1:9" x14ac:dyDescent="0.25">
      <c r="A251" s="12" t="s">
        <v>10</v>
      </c>
      <c r="B251" s="13" t="s">
        <v>107</v>
      </c>
      <c r="C251" s="13" t="s">
        <v>162</v>
      </c>
      <c r="D251" s="14">
        <f>E251+F251+G251</f>
        <v>3934.95</v>
      </c>
      <c r="E251" s="18">
        <v>0</v>
      </c>
      <c r="F251" s="15">
        <v>0</v>
      </c>
      <c r="G251" s="16">
        <v>3934.95</v>
      </c>
      <c r="H251" s="16">
        <v>577.29</v>
      </c>
      <c r="I251" s="17">
        <f t="shared" si="7"/>
        <v>3357.66</v>
      </c>
    </row>
    <row r="252" spans="1:9" x14ac:dyDescent="0.25">
      <c r="A252" s="12" t="s">
        <v>10</v>
      </c>
      <c r="B252" s="13" t="s">
        <v>327</v>
      </c>
      <c r="C252" s="13" t="s">
        <v>154</v>
      </c>
      <c r="D252" s="14">
        <f>E252+F252+G252</f>
        <v>2120.48</v>
      </c>
      <c r="E252" s="18">
        <v>0</v>
      </c>
      <c r="F252" s="15">
        <v>0</v>
      </c>
      <c r="G252" s="16">
        <v>2120.48</v>
      </c>
      <c r="H252" s="16">
        <v>174.34</v>
      </c>
      <c r="I252" s="17">
        <f>D252-E252-F252-H252</f>
        <v>1946.14</v>
      </c>
    </row>
    <row r="253" spans="1:9" x14ac:dyDescent="0.25">
      <c r="A253" s="12" t="s">
        <v>10</v>
      </c>
      <c r="B253" s="13" t="s">
        <v>108</v>
      </c>
      <c r="C253" s="13" t="s">
        <v>154</v>
      </c>
      <c r="D253" s="14">
        <f t="shared" si="6"/>
        <v>2797.64</v>
      </c>
      <c r="E253" s="18">
        <v>672.79</v>
      </c>
      <c r="F253" s="15">
        <v>0</v>
      </c>
      <c r="G253" s="16">
        <v>2124.85</v>
      </c>
      <c r="H253" s="16">
        <v>561.01</v>
      </c>
      <c r="I253" s="17">
        <f t="shared" si="7"/>
        <v>1563.84</v>
      </c>
    </row>
    <row r="254" spans="1:9" x14ac:dyDescent="0.25">
      <c r="A254" s="12" t="s">
        <v>10</v>
      </c>
      <c r="B254" s="13" t="s">
        <v>316</v>
      </c>
      <c r="C254" s="13" t="s">
        <v>317</v>
      </c>
      <c r="D254" s="14">
        <f>E254+F254+G254</f>
        <v>3189.1</v>
      </c>
      <c r="E254" s="18">
        <v>0</v>
      </c>
      <c r="F254" s="15">
        <v>0</v>
      </c>
      <c r="G254" s="16">
        <v>3189.1</v>
      </c>
      <c r="H254" s="16">
        <v>345.52</v>
      </c>
      <c r="I254" s="17">
        <f>D254-E254-F254-H254</f>
        <v>2843.58</v>
      </c>
    </row>
    <row r="255" spans="1:9" x14ac:dyDescent="0.25">
      <c r="A255" s="12" t="s">
        <v>10</v>
      </c>
      <c r="B255" s="13" t="s">
        <v>152</v>
      </c>
      <c r="C255" s="13" t="s">
        <v>166</v>
      </c>
      <c r="D255" s="14">
        <f>E255+F255+G255</f>
        <v>4860.59</v>
      </c>
      <c r="E255" s="15">
        <v>4306.17</v>
      </c>
      <c r="F255" s="15">
        <v>0</v>
      </c>
      <c r="G255" s="16">
        <v>554.41999999999996</v>
      </c>
      <c r="H255" s="16">
        <v>67.56</v>
      </c>
      <c r="I255" s="17">
        <f t="shared" si="7"/>
        <v>486.86000000000007</v>
      </c>
    </row>
    <row r="256" spans="1:9" x14ac:dyDescent="0.25">
      <c r="A256" s="12" t="s">
        <v>10</v>
      </c>
      <c r="B256" s="13" t="s">
        <v>153</v>
      </c>
      <c r="C256" s="13" t="s">
        <v>155</v>
      </c>
      <c r="D256" s="14">
        <f t="shared" si="6"/>
        <v>2725.03</v>
      </c>
      <c r="E256" s="18">
        <v>0</v>
      </c>
      <c r="F256" s="15">
        <v>0</v>
      </c>
      <c r="G256" s="16">
        <v>2725.03</v>
      </c>
      <c r="H256" s="16">
        <v>385.2</v>
      </c>
      <c r="I256" s="17">
        <f t="shared" si="7"/>
        <v>2339.8300000000004</v>
      </c>
    </row>
    <row r="257" spans="1:9" x14ac:dyDescent="0.25">
      <c r="A257" s="12" t="s">
        <v>10</v>
      </c>
      <c r="B257" s="13" t="s">
        <v>270</v>
      </c>
      <c r="C257" s="13" t="s">
        <v>159</v>
      </c>
      <c r="D257" s="14">
        <f t="shared" si="6"/>
        <v>9605.16</v>
      </c>
      <c r="E257" s="18">
        <v>0</v>
      </c>
      <c r="F257" s="15">
        <v>0</v>
      </c>
      <c r="G257" s="16">
        <v>9605.16</v>
      </c>
      <c r="H257" s="16">
        <v>4764.2299999999996</v>
      </c>
      <c r="I257" s="17">
        <f t="shared" si="7"/>
        <v>4840.93</v>
      </c>
    </row>
    <row r="258" spans="1:9" x14ac:dyDescent="0.25">
      <c r="A258" s="12" t="s">
        <v>10</v>
      </c>
      <c r="B258" s="13" t="s">
        <v>218</v>
      </c>
      <c r="C258" s="13" t="s">
        <v>217</v>
      </c>
      <c r="D258" s="14">
        <f t="shared" si="6"/>
        <v>4410.32</v>
      </c>
      <c r="E258" s="18">
        <v>2308.75</v>
      </c>
      <c r="F258" s="15">
        <v>0</v>
      </c>
      <c r="G258" s="16">
        <v>2101.5700000000002</v>
      </c>
      <c r="H258" s="16">
        <v>213.61</v>
      </c>
      <c r="I258" s="17">
        <f t="shared" si="7"/>
        <v>1887.9599999999996</v>
      </c>
    </row>
    <row r="259" spans="1:9" x14ac:dyDescent="0.25">
      <c r="A259" s="12" t="s">
        <v>10</v>
      </c>
      <c r="B259" s="13" t="s">
        <v>109</v>
      </c>
      <c r="C259" s="13" t="s">
        <v>156</v>
      </c>
      <c r="D259" s="14">
        <f>E259+F259+G259</f>
        <v>4473.59</v>
      </c>
      <c r="E259" s="18">
        <v>0</v>
      </c>
      <c r="F259" s="15">
        <v>0</v>
      </c>
      <c r="G259" s="16">
        <v>4473.59</v>
      </c>
      <c r="H259" s="16">
        <v>930.94</v>
      </c>
      <c r="I259" s="17">
        <f>D259-E259-F259-H259</f>
        <v>3542.65</v>
      </c>
    </row>
    <row r="260" spans="1:9" ht="15.75" customHeight="1" x14ac:dyDescent="0.25">
      <c r="A260" s="22" t="s">
        <v>219</v>
      </c>
      <c r="B260" s="22"/>
      <c r="C260" s="23"/>
      <c r="D260" s="30"/>
      <c r="E260" s="29"/>
      <c r="F260" s="25"/>
      <c r="G260" s="24"/>
      <c r="H260" s="24"/>
      <c r="I260" s="29"/>
    </row>
  </sheetData>
  <sheetProtection selectLockedCells="1" selectUnlockedCells="1"/>
  <autoFilter ref="B11:D11"/>
  <mergeCells count="2">
    <mergeCell ref="A2:I2"/>
    <mergeCell ref="A8:I8"/>
  </mergeCells>
  <dataValidations count="2">
    <dataValidation type="textLength" operator="lessThanOrEqual" allowBlank="1" showInputMessage="1" showErrorMessage="1" errorTitle="Opa..." error="O limite é 70 caracteres, favor abreviar" sqref="C28:C29 C189">
      <formula1>70</formula1>
    </dataValidation>
    <dataValidation type="textLength" showInputMessage="1" showErrorMessage="1" errorTitle="Quantidade Inválida" error="O tamanho de caractere deste campo é de 1 a 70." promptTitle="Nome Completo" prompt="Inserir o nome completo do empregado" sqref="B235:B248">
      <formula1>1</formula1>
      <formula2>70</formula2>
    </dataValidation>
  </dataValidations>
  <pageMargins left="1.0868110236220472" right="0.51181102362204722" top="0.78740157480314965" bottom="0.78740157480314965" header="0.31496062992125984" footer="0.31496062992125984"/>
  <pageSetup paperSize="9" scale="80" orientation="landscape" r:id="rId1"/>
  <ignoredErrors>
    <ignoredError sqref="I132 I47 I173 I18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Colaborador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 de Paula</dc:creator>
  <cp:lastModifiedBy>Adelson Alves do Nascimento</cp:lastModifiedBy>
  <cp:lastPrinted>2021-04-05T18:22:25Z</cp:lastPrinted>
  <dcterms:created xsi:type="dcterms:W3CDTF">2018-02-12T13:26:46Z</dcterms:created>
  <dcterms:modified xsi:type="dcterms:W3CDTF">2021-11-12T16:28:20Z</dcterms:modified>
</cp:coreProperties>
</file>