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bookViews>
    <workbookView xWindow="0" yWindow="0" windowWidth="20490" windowHeight="7620" tabRatio="601"/>
  </bookViews>
  <sheets>
    <sheet name="Colaborador" sheetId="1" r:id="rId1"/>
  </sheets>
  <definedNames>
    <definedName name="_xlnm._FilterDatabase" localSheetId="0" hidden="1">Colaborador!$B$11:$D$256</definedName>
  </definedNames>
  <calcPr calcId="162913"/>
</workbook>
</file>

<file path=xl/calcChain.xml><?xml version="1.0" encoding="utf-8"?>
<calcChain xmlns="http://schemas.openxmlformats.org/spreadsheetml/2006/main">
  <c r="D203" i="1" l="1"/>
  <c r="I203" i="1" s="1"/>
  <c r="D130" i="1"/>
  <c r="I130" i="1"/>
  <c r="D123" i="1"/>
  <c r="I123" i="1" s="1"/>
  <c r="D50" i="1"/>
  <c r="D51" i="1"/>
  <c r="I51" i="1" s="1"/>
  <c r="D52" i="1"/>
  <c r="I52" i="1" s="1"/>
  <c r="D53" i="1"/>
  <c r="I53" i="1"/>
  <c r="D54" i="1"/>
  <c r="I54" i="1" s="1"/>
  <c r="D55" i="1"/>
  <c r="D56" i="1"/>
  <c r="I56" i="1" s="1"/>
  <c r="D57" i="1"/>
  <c r="I57" i="1"/>
  <c r="D58" i="1"/>
  <c r="I58" i="1" s="1"/>
  <c r="D59" i="1"/>
  <c r="D60" i="1"/>
  <c r="I60" i="1"/>
  <c r="D61" i="1"/>
  <c r="I61" i="1" s="1"/>
  <c r="D62" i="1"/>
  <c r="D17" i="1"/>
  <c r="I17" i="1" s="1"/>
  <c r="D12" i="1"/>
  <c r="I12" i="1" s="1"/>
  <c r="D13" i="1"/>
  <c r="I13" i="1" s="1"/>
  <c r="D14" i="1"/>
  <c r="I14" i="1" s="1"/>
  <c r="D15" i="1"/>
  <c r="I15" i="1" s="1"/>
  <c r="D16" i="1"/>
  <c r="D18" i="1"/>
  <c r="I18" i="1"/>
  <c r="D19" i="1"/>
  <c r="I19" i="1" s="1"/>
  <c r="D20" i="1"/>
  <c r="I20" i="1"/>
  <c r="D21" i="1"/>
  <c r="D22" i="1"/>
  <c r="D23" i="1"/>
  <c r="I23" i="1"/>
  <c r="D24" i="1"/>
  <c r="I24" i="1" s="1"/>
  <c r="D25" i="1"/>
  <c r="I25" i="1"/>
  <c r="D26" i="1"/>
  <c r="I26" i="1" s="1"/>
  <c r="D27" i="1"/>
  <c r="I27" i="1"/>
  <c r="D28" i="1"/>
  <c r="D29" i="1"/>
  <c r="D30" i="1"/>
  <c r="I30" i="1"/>
  <c r="D31" i="1"/>
  <c r="I31" i="1" s="1"/>
  <c r="D32" i="1"/>
  <c r="I32" i="1"/>
  <c r="D33" i="1"/>
  <c r="I33" i="1" s="1"/>
  <c r="D34" i="1"/>
  <c r="I34" i="1"/>
  <c r="D35" i="1"/>
  <c r="I35" i="1" s="1"/>
  <c r="D36" i="1"/>
  <c r="D37" i="1"/>
  <c r="D38" i="1"/>
  <c r="I38" i="1" s="1"/>
  <c r="D39" i="1"/>
  <c r="I39" i="1"/>
  <c r="D40" i="1"/>
  <c r="I40" i="1" s="1"/>
  <c r="D41" i="1"/>
  <c r="D42" i="1"/>
  <c r="I42" i="1" s="1"/>
  <c r="D43" i="1"/>
  <c r="I43" i="1"/>
  <c r="D44" i="1"/>
  <c r="I44" i="1" s="1"/>
  <c r="D45" i="1"/>
  <c r="I45" i="1"/>
  <c r="D47" i="1"/>
  <c r="I47" i="1" s="1"/>
  <c r="D48" i="1"/>
  <c r="I48" i="1"/>
  <c r="D49" i="1"/>
  <c r="I49" i="1" s="1"/>
  <c r="I50" i="1"/>
  <c r="D46" i="1"/>
  <c r="I46" i="1"/>
  <c r="D102" i="1"/>
  <c r="I102" i="1" s="1"/>
  <c r="I16" i="1"/>
  <c r="I21" i="1"/>
  <c r="I22" i="1"/>
  <c r="I28" i="1"/>
  <c r="I29" i="1"/>
  <c r="I36" i="1"/>
  <c r="I37" i="1"/>
  <c r="I41" i="1"/>
  <c r="I55" i="1"/>
  <c r="I59" i="1"/>
  <c r="I62" i="1"/>
  <c r="D63" i="1"/>
  <c r="I63" i="1"/>
  <c r="D64" i="1"/>
  <c r="I64" i="1" s="1"/>
  <c r="D65" i="1"/>
  <c r="I65" i="1"/>
  <c r="D66" i="1"/>
  <c r="I66" i="1" s="1"/>
  <c r="D67" i="1"/>
  <c r="I67" i="1"/>
  <c r="D68" i="1"/>
  <c r="I68" i="1" s="1"/>
  <c r="D69" i="1"/>
  <c r="I69" i="1"/>
  <c r="D70" i="1"/>
  <c r="I70" i="1" s="1"/>
  <c r="D71" i="1"/>
  <c r="I71" i="1"/>
  <c r="D72" i="1"/>
  <c r="I72" i="1" s="1"/>
  <c r="D73" i="1"/>
  <c r="I73" i="1"/>
  <c r="D74" i="1"/>
  <c r="I74" i="1" s="1"/>
  <c r="D75" i="1"/>
  <c r="I75" i="1"/>
  <c r="D76" i="1"/>
  <c r="I76" i="1" s="1"/>
  <c r="D77" i="1"/>
  <c r="I77" i="1"/>
  <c r="D78" i="1"/>
  <c r="I78" i="1" s="1"/>
  <c r="D79" i="1"/>
  <c r="I79" i="1"/>
  <c r="D80" i="1"/>
  <c r="I80" i="1" s="1"/>
  <c r="D81" i="1"/>
  <c r="I81" i="1"/>
  <c r="D82" i="1"/>
  <c r="I82" i="1" s="1"/>
  <c r="D83" i="1"/>
  <c r="I83" i="1"/>
  <c r="D84" i="1"/>
  <c r="I84" i="1" s="1"/>
  <c r="D85" i="1"/>
  <c r="I85" i="1"/>
  <c r="D86" i="1"/>
  <c r="I86" i="1" s="1"/>
  <c r="D87" i="1"/>
  <c r="I87" i="1"/>
  <c r="D88" i="1"/>
  <c r="I88" i="1" s="1"/>
  <c r="D89" i="1"/>
  <c r="I89" i="1"/>
  <c r="D90" i="1"/>
  <c r="I90" i="1" s="1"/>
  <c r="D91" i="1"/>
  <c r="I91" i="1"/>
  <c r="D92" i="1"/>
  <c r="I92" i="1" s="1"/>
  <c r="D93" i="1"/>
  <c r="I93" i="1"/>
  <c r="D94" i="1"/>
  <c r="I94" i="1" s="1"/>
  <c r="D95" i="1"/>
  <c r="I95" i="1"/>
  <c r="D96" i="1"/>
  <c r="I96" i="1" s="1"/>
  <c r="D97" i="1"/>
  <c r="I97" i="1"/>
  <c r="D98" i="1"/>
  <c r="I98" i="1" s="1"/>
  <c r="D99" i="1"/>
  <c r="I99" i="1"/>
  <c r="D100" i="1"/>
  <c r="I100" i="1" s="1"/>
  <c r="D101" i="1"/>
  <c r="I101" i="1"/>
  <c r="D103" i="1"/>
  <c r="I103" i="1" s="1"/>
  <c r="D104" i="1"/>
  <c r="I104" i="1"/>
  <c r="D105" i="1"/>
  <c r="I105" i="1" s="1"/>
  <c r="D106" i="1"/>
  <c r="I106" i="1"/>
  <c r="D107" i="1"/>
  <c r="I107" i="1" s="1"/>
  <c r="D108" i="1"/>
  <c r="I108" i="1"/>
  <c r="D109" i="1"/>
  <c r="I109" i="1" s="1"/>
  <c r="D110" i="1"/>
  <c r="I110" i="1"/>
  <c r="D111" i="1"/>
  <c r="I111" i="1" s="1"/>
  <c r="D112" i="1"/>
  <c r="I112" i="1"/>
  <c r="D113" i="1"/>
  <c r="I113" i="1" s="1"/>
  <c r="D114" i="1"/>
  <c r="I114" i="1"/>
  <c r="D115" i="1"/>
  <c r="I115" i="1" s="1"/>
  <c r="D116" i="1"/>
  <c r="I116" i="1"/>
  <c r="D117" i="1"/>
  <c r="I117" i="1" s="1"/>
  <c r="D118" i="1"/>
  <c r="I118" i="1"/>
  <c r="D119" i="1"/>
  <c r="I119" i="1" s="1"/>
  <c r="D120" i="1"/>
  <c r="I120" i="1"/>
  <c r="D121" i="1"/>
  <c r="I121" i="1" s="1"/>
  <c r="D122" i="1"/>
  <c r="I122" i="1"/>
  <c r="D124" i="1"/>
  <c r="I124" i="1" s="1"/>
  <c r="D125" i="1"/>
  <c r="I125" i="1"/>
  <c r="D126" i="1"/>
  <c r="I126" i="1" s="1"/>
  <c r="D127" i="1"/>
  <c r="I127" i="1"/>
  <c r="D128" i="1"/>
  <c r="I128" i="1" s="1"/>
  <c r="D129" i="1"/>
  <c r="I129" i="1"/>
  <c r="D131" i="1"/>
  <c r="I131" i="1" s="1"/>
  <c r="D132" i="1"/>
  <c r="I132" i="1"/>
  <c r="D133" i="1"/>
  <c r="I133" i="1" s="1"/>
  <c r="D134" i="1"/>
  <c r="I134" i="1"/>
  <c r="D135" i="1"/>
  <c r="I135" i="1" s="1"/>
  <c r="D136" i="1"/>
  <c r="I136" i="1"/>
  <c r="D137" i="1"/>
  <c r="I137" i="1" s="1"/>
  <c r="D138" i="1"/>
  <c r="I138" i="1"/>
  <c r="D139" i="1"/>
  <c r="I139" i="1" s="1"/>
  <c r="D140" i="1"/>
  <c r="I140" i="1"/>
  <c r="D141" i="1"/>
  <c r="I141" i="1" s="1"/>
  <c r="D142" i="1"/>
  <c r="I142" i="1"/>
  <c r="D143" i="1"/>
  <c r="I143" i="1" s="1"/>
  <c r="D144" i="1"/>
  <c r="I144" i="1"/>
  <c r="D145" i="1"/>
  <c r="I145" i="1" s="1"/>
  <c r="D146" i="1"/>
  <c r="I146" i="1"/>
  <c r="D147" i="1"/>
  <c r="I147" i="1" s="1"/>
  <c r="D148" i="1"/>
  <c r="I148" i="1"/>
  <c r="D149" i="1"/>
  <c r="I149" i="1" s="1"/>
  <c r="D150" i="1"/>
  <c r="I150" i="1"/>
  <c r="D151" i="1"/>
  <c r="I151" i="1" s="1"/>
  <c r="D152" i="1"/>
  <c r="I152" i="1"/>
  <c r="D153" i="1"/>
  <c r="I153" i="1" s="1"/>
  <c r="D154" i="1"/>
  <c r="I154" i="1"/>
  <c r="D155" i="1"/>
  <c r="I155" i="1" s="1"/>
  <c r="D156" i="1"/>
  <c r="I156" i="1"/>
  <c r="D157" i="1"/>
  <c r="I157" i="1" s="1"/>
  <c r="D158" i="1"/>
  <c r="I158" i="1"/>
  <c r="D159" i="1"/>
  <c r="I159" i="1" s="1"/>
  <c r="D160" i="1"/>
  <c r="I160" i="1"/>
  <c r="D161" i="1"/>
  <c r="I161" i="1" s="1"/>
  <c r="D162" i="1"/>
  <c r="I162" i="1"/>
  <c r="D163" i="1"/>
  <c r="I163" i="1" s="1"/>
  <c r="D164" i="1"/>
  <c r="I164" i="1"/>
  <c r="D165" i="1"/>
  <c r="I165" i="1" s="1"/>
  <c r="D166" i="1"/>
  <c r="I166" i="1"/>
  <c r="D167" i="1"/>
  <c r="I167" i="1" s="1"/>
  <c r="D168" i="1"/>
  <c r="I168" i="1"/>
  <c r="D169" i="1"/>
  <c r="I169" i="1" s="1"/>
  <c r="D170" i="1"/>
  <c r="I170" i="1"/>
  <c r="D171" i="1"/>
  <c r="I171" i="1" s="1"/>
  <c r="D172" i="1"/>
  <c r="I172" i="1"/>
  <c r="D173" i="1"/>
  <c r="I173" i="1" s="1"/>
  <c r="D174" i="1"/>
  <c r="I174" i="1"/>
  <c r="D175" i="1"/>
  <c r="I175" i="1" s="1"/>
  <c r="D176" i="1"/>
  <c r="I176" i="1"/>
  <c r="D177" i="1"/>
  <c r="I177" i="1" s="1"/>
  <c r="D178" i="1"/>
  <c r="I178" i="1"/>
  <c r="D179" i="1"/>
  <c r="I179" i="1" s="1"/>
  <c r="D180" i="1"/>
  <c r="I180" i="1"/>
  <c r="D181" i="1"/>
  <c r="I181" i="1" s="1"/>
  <c r="D182" i="1"/>
  <c r="I182" i="1"/>
  <c r="D183" i="1"/>
  <c r="I183" i="1" s="1"/>
  <c r="D184" i="1"/>
  <c r="I184" i="1"/>
  <c r="D185" i="1"/>
  <c r="I185" i="1" s="1"/>
  <c r="D186" i="1"/>
  <c r="I186" i="1"/>
  <c r="D187" i="1"/>
  <c r="I187" i="1" s="1"/>
  <c r="D188" i="1"/>
  <c r="I188" i="1"/>
  <c r="D189" i="1"/>
  <c r="I189" i="1" s="1"/>
  <c r="D190" i="1"/>
  <c r="I190" i="1"/>
  <c r="D191" i="1"/>
  <c r="I191" i="1" s="1"/>
  <c r="D192" i="1"/>
  <c r="I192" i="1"/>
  <c r="D193" i="1"/>
  <c r="I193" i="1" s="1"/>
  <c r="D194" i="1"/>
  <c r="I194" i="1"/>
  <c r="D195" i="1"/>
  <c r="I195" i="1" s="1"/>
  <c r="D196" i="1"/>
  <c r="I196" i="1"/>
  <c r="D197" i="1"/>
  <c r="I197" i="1" s="1"/>
  <c r="D198" i="1"/>
  <c r="I198" i="1" s="1"/>
  <c r="D199" i="1"/>
  <c r="I199" i="1" s="1"/>
  <c r="D200" i="1"/>
  <c r="I200" i="1"/>
  <c r="D201" i="1"/>
  <c r="I201" i="1" s="1"/>
  <c r="D202" i="1"/>
  <c r="I202" i="1" s="1"/>
  <c r="D204" i="1"/>
  <c r="I204" i="1" s="1"/>
  <c r="D205" i="1"/>
  <c r="I205" i="1"/>
  <c r="D206" i="1"/>
  <c r="I206" i="1" s="1"/>
  <c r="D207" i="1"/>
  <c r="I207" i="1" s="1"/>
  <c r="D208" i="1"/>
  <c r="I208" i="1" s="1"/>
  <c r="D209" i="1"/>
  <c r="I209" i="1"/>
  <c r="D210" i="1"/>
  <c r="I210" i="1"/>
  <c r="D211" i="1"/>
  <c r="I211" i="1"/>
  <c r="D212" i="1"/>
  <c r="I212" i="1"/>
  <c r="D213" i="1"/>
  <c r="I213" i="1"/>
  <c r="D214" i="1"/>
  <c r="I214" i="1"/>
  <c r="D215" i="1"/>
  <c r="I215" i="1"/>
  <c r="D216" i="1"/>
  <c r="I216" i="1"/>
  <c r="D217" i="1"/>
  <c r="I217" i="1"/>
  <c r="D218" i="1"/>
  <c r="I218" i="1"/>
  <c r="D219" i="1"/>
  <c r="I219" i="1"/>
  <c r="D220" i="1"/>
  <c r="I220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2" i="1"/>
  <c r="I252" i="1"/>
  <c r="D253" i="1"/>
  <c r="I253" i="1"/>
  <c r="D254" i="1"/>
  <c r="I254" i="1"/>
  <c r="D255" i="1"/>
  <c r="I255" i="1"/>
</calcChain>
</file>

<file path=xl/sharedStrings.xml><?xml version="1.0" encoding="utf-8"?>
<sst xmlns="http://schemas.openxmlformats.org/spreadsheetml/2006/main" count="745" uniqueCount="339">
  <si>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</si>
  <si>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</si>
  <si>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</si>
  <si>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</si>
  <si>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</si>
  <si>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</si>
  <si>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</si>
  <si>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</si>
  <si>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</si>
  <si>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</si>
  <si>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</si>
  <si>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</si>
  <si>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</si>
  <si>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</si>
  <si>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</si>
  <si>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ALINE ROSA DUARTE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</si>
  <si>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</si>
  <si>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</si>
  <si>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</si>
  <si>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</si>
  <si>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</si>
  <si>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</si>
  <si>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</si>
  <si>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</si>
  <si>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</si>
  <si>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</si>
  <si>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</si>
  <si>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</si>
  <si>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</si>
  <si>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</si>
  <si>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</si>
  <si>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</si>
  <si>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</si>
  <si>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DAVI ULISSES COSTA MATOS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</si>
  <si>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</si>
  <si>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</si>
  <si>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</si>
  <si>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</si>
  <si>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</si>
  <si>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</si>
  <si>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 MARINA MONTEIRO DE SOUSA</t>
  </si>
  <si>
    <t>ELISANDRO DE JESUS SANTOS</t>
  </si>
  <si>
    <t>ELVINA MARIA PEREIRA MENEZES</t>
  </si>
  <si>
    <t>ELZILENE SOUSA RIBEIRO</t>
  </si>
  <si>
    <t>ENEIDA MARIA DO CARMO BERNARDES LELIS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</si>
  <si>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</si>
  <si>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</si>
  <si>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</si>
  <si>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</si>
  <si>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</si>
  <si>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GLAUCIA BARBOSA DE OLIVEIRA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</si>
  <si>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</si>
  <si>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</si>
  <si>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</si>
  <si>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</si>
  <si>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</si>
  <si>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</si>
  <si>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</si>
  <si>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</si>
  <si>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</si>
  <si>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</si>
  <si>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</si>
  <si>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</si>
  <si>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</si>
  <si>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</si>
  <si>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</si>
  <si>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</si>
  <si>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</si>
  <si>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</si>
  <si>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</si>
  <si>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</si>
  <si>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</si>
  <si>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</si>
  <si>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LUDMILLA CHAVES DA COSTA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</si>
  <si>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</si>
  <si>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</si>
  <si>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</si>
  <si>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</si>
  <si>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</si>
  <si>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</si>
  <si>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</si>
  <si>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</si>
  <si>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</si>
  <si>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</si>
  <si>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</si>
  <si>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</si>
  <si>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</si>
  <si>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</si>
  <si>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</si>
  <si>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</si>
  <si>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</si>
  <si>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</si>
  <si>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</si>
  <si>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</si>
  <si>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</si>
  <si>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SULA CRISTINA DINIZ E PADUA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</si>
  <si>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</si>
  <si>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</si>
  <si>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</si>
  <si>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</si>
  <si>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</si>
  <si>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</si>
  <si>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</si>
  <si>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</si>
  <si>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</si>
  <si>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</si>
  <si>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</si>
  <si>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</si>
  <si>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ANTONIO HENRIQUE MARTINS DOS SANTOS</t>
  </si>
  <si>
    <t>BEATRIZ DE FATIMA DA COSTA VIEIRA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</si>
  <si>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</si>
  <si>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</si>
  <si>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</si>
  <si>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</si>
  <si>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</si>
  <si>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</si>
  <si>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</si>
  <si>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</si>
  <si>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</si>
  <si>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</si>
  <si>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</si>
  <si>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</si>
  <si>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</si>
  <si>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</si>
  <si>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</si>
  <si>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</si>
  <si>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</si>
  <si>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</si>
  <si>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</si>
  <si>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</si>
  <si>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</si>
  <si>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</si>
  <si>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</si>
  <si>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</si>
  <si>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</si>
  <si>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</si>
  <si>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</si>
  <si>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</si>
  <si>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</si>
  <si>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</si>
  <si>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</si>
  <si>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</si>
  <si>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</si>
  <si>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</si>
  <si>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</si>
  <si>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</si>
  <si>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</si>
  <si>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</si>
  <si>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</si>
  <si>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</si>
  <si>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</si>
  <si>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</si>
  <si>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</si>
  <si>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Educador (a) Fisico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</si>
  <si>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</si>
  <si>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</si>
  <si>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</si>
  <si>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</si>
  <si>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</si>
  <si>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</si>
  <si>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</si>
  <si>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</si>
  <si>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</si>
  <si>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</si>
  <si>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Supervisor(a) Assistente Socia</t>
  </si>
  <si>
    <t>Recepcionista</t>
  </si>
  <si>
    <t>Encarregado de Segurança</t>
  </si>
  <si>
    <t>Gerente Multiprofissional</t>
  </si>
  <si>
    <t>Gerente Enfermagem</t>
  </si>
  <si>
    <t>Supervisor(a) Multiprofissiona</t>
  </si>
  <si>
    <t>Gerente Financeiro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</si>
  <si>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</si>
  <si>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</si>
  <si>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</si>
  <si>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</si>
  <si>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</si>
  <si>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</si>
  <si>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</si>
  <si>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</si>
  <si>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</si>
  <si>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</si>
  <si>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</si>
  <si>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</si>
  <si>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</si>
  <si>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</si>
  <si>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</si>
  <si>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</si>
  <si>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</si>
  <si>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</si>
  <si>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</si>
  <si>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</si>
  <si>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</si>
  <si>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</si>
  <si>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Secretario(a) Assistente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</si>
  <si>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</si>
  <si>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</si>
  <si>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</si>
  <si>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</si>
  <si>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</si>
  <si>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</si>
  <si>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</si>
  <si>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>MARIANA VEIGA CRUZEIRO</t>
  </si>
  <si>
    <t xml:space="preserve">RAYANE DE SOUZA SANTOS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</si>
  <si>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</si>
  <si>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</si>
  <si>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</si>
  <si>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</si>
  <si>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</si>
  <si>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</si>
  <si>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</si>
  <si>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</si>
  <si>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</si>
  <si>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</si>
  <si>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</si>
  <si>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</si>
  <si>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</si>
  <si>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</si>
  <si>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</si>
  <si>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HELMUTH SOARES GOETZ</t>
  </si>
  <si>
    <t>GISELE FERNANDA PEREIRA DE OLIVEIRA</t>
  </si>
  <si>
    <t>SALETE MARIA DE SOUSA REIS</t>
  </si>
  <si>
    <t>Auxiliar de Almoxarifado</t>
  </si>
  <si>
    <t>Farmaceutico(a)</t>
  </si>
  <si>
    <t>Medico(a) Clinico</t>
  </si>
  <si>
    <t>Ouvidor(a)</t>
  </si>
  <si>
    <t>ADNA BATISTA DE SOUZA LOPES</t>
  </si>
  <si>
    <t>CRISPIANO ALMEIDA DE OLIVEIRA</t>
  </si>
  <si>
    <t>ERIKA DE SENE MOREIRA</t>
  </si>
  <si>
    <t>Cirurgia Dentista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</si>
  <si>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</si>
  <si>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</si>
  <si>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</si>
  <si>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</si>
  <si>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</si>
  <si>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</si>
  <si>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</si>
  <si>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</si>
  <si>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</si>
  <si>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</si>
  <si>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</si>
  <si>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</si>
  <si>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</si>
  <si>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</si>
  <si>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</si>
  <si>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</si>
  <si>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Analista de RH</t>
  </si>
  <si>
    <t>MARIA LILIANE DIAS DE SOUSA RODRIGUES</t>
  </si>
  <si>
    <t>ROGERIO LEMES DO NASCIMENO</t>
  </si>
  <si>
    <t>SAMUEL BARUQUE DA ROCHA FONSECA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</si>
  <si>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</si>
  <si>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</si>
  <si>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</si>
  <si>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</si>
  <si>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</si>
  <si>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</si>
  <si>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</si>
  <si>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>MATEUS BORGES DO LAGO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</si>
  <si>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</si>
  <si>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</si>
  <si>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</si>
  <si>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</si>
  <si>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</si>
  <si>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</si>
  <si>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</si>
  <si>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</si>
  <si>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</si>
  <si>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ALEXANDRE AUGUSTO DE CASTRO PELEJA</t>
  </si>
  <si>
    <t>Supervisor (a) de Hotelaria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</si>
  <si>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</si>
  <si>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</si>
  <si>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</si>
  <si>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</si>
  <si>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</si>
  <si>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</si>
  <si>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</si>
  <si>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</si>
  <si>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</si>
  <si>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</si>
  <si>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</si>
  <si>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</si>
  <si>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</si>
  <si>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</si>
  <si>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Medico (a) Psiquiatra</t>
  </si>
  <si>
    <t>CAROLINA DE SOUZA REZENDE MESQUITA</t>
  </si>
  <si>
    <t>ELIANA ANGELA FERREIRA</t>
  </si>
  <si>
    <t>LISA PENA BUENO DE MOURA</t>
  </si>
  <si>
    <t>LUCAS NUNES DA SILVA</t>
  </si>
  <si>
    <t>RAFAELA SEGATTI REZENDE</t>
  </si>
  <si>
    <t>VERUSKA ARIADNA DA SILVA FEITOSA DE CARVALHO GAIOSO</t>
  </si>
  <si>
    <t>WESLEY MAMEDE ALVES NOGUEIRA</t>
  </si>
  <si>
    <t>Professor de Judo</t>
  </si>
  <si>
    <t>CLEYDSON CARLOS DE LIMA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</si>
  <si>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</si>
  <si>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</si>
  <si>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</si>
  <si>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</si>
  <si>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</si>
  <si>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</si>
  <si>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</si>
  <si>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</si>
  <si>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</si>
  <si>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</si>
  <si>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</si>
  <si>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</si>
  <si>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</si>
  <si>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</si>
  <si>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</si>
  <si>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</si>
  <si>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</si>
  <si>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</si>
  <si>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</si>
  <si>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</si>
  <si>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</si>
  <si>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</si>
  <si>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</si>
  <si>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</si>
  <si>
    <t>Enfermeiro (a) CCIH</t>
  </si>
  <si>
    <t>Recepcionista Administrativo</t>
  </si>
  <si>
    <t>Tecnico(a) em nutrição</t>
  </si>
  <si>
    <t>Assessor de Comunicação</t>
  </si>
  <si>
    <t>MILTON FERREIRA UNIZ</t>
  </si>
  <si>
    <t>Auxiliar de hotelaria</t>
  </si>
  <si>
    <t>Gerente Operacional</t>
  </si>
  <si>
    <t>Medico(a) Clinica/Ensino e Pesq</t>
  </si>
  <si>
    <t>Medico (a) Plantonista</t>
  </si>
  <si>
    <t>Assessor de Relações Instituc.</t>
  </si>
  <si>
    <t>Assistente de Depart. Pessoal</t>
  </si>
  <si>
    <t>Encarregado (a) Administ.</t>
  </si>
  <si>
    <t>Medico (a)  Plantonista</t>
  </si>
  <si>
    <t>Medico (o) Psiquiatra</t>
  </si>
  <si>
    <t>Secretario (a) Geral</t>
  </si>
  <si>
    <t>Superintendente Executivo (a)</t>
  </si>
  <si>
    <t>Estagiario (a)</t>
  </si>
  <si>
    <t>Assessor (a) de Capelania</t>
  </si>
  <si>
    <t>Assessor (a) de Qualidade</t>
  </si>
  <si>
    <t>JOSE MESSIAS DA SILVA</t>
  </si>
  <si>
    <t>KAUÃ CEZAR SARATT</t>
  </si>
  <si>
    <t>RAWLLISON LUCIANO DA COSTA SANTOS</t>
  </si>
  <si>
    <t>Gerente Medico (a)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</si>
</sst>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[$-416]mmmm\-yy;@"/>
    <numFmt numFmtId="166" formatCode="_-[$R$-416]\ * #,##0.00_-;\-[$R$-416]\ * #,##0.00_-;_-[$R$-416]\ * &quot;-&quot;??_-;_-@_-"/>
    <numFmt numFmtId="167" formatCode="&quot;R$&quot;\ #,##0.00"/>
  </numFmts>
  <fonts count="13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3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65" fontId="6" fillId="3" borderId="0" xfId="0" applyNumberFormat="1" applyFont="1" applyFill="1" applyBorder="1" applyAlignment="1">
      <alignment horizontal="center"/>
    </xf>
    <xf numFmtId="4" fontId="8" fillId="2" borderId="1" xfId="3" applyNumberFormat="1" applyFont="1" applyFill="1" applyBorder="1"/>
    <xf numFmtId="0" fontId="9" fillId="2" borderId="1" xfId="0" applyFont="1" applyFill="1" applyBorder="1"/>
    <xf numFmtId="0" fontId="9" fillId="2" borderId="0" xfId="0" applyFont="1" applyFill="1"/>
    <xf numFmtId="0" fontId="10" fillId="2" borderId="0" xfId="0" applyFont="1" applyFill="1"/>
    <xf numFmtId="164" fontId="9" fillId="2" borderId="0" xfId="1" applyFont="1" applyFill="1"/>
    <xf numFmtId="4" fontId="11" fillId="4" borderId="1" xfId="3" applyNumberFormat="1" applyFont="1" applyFill="1" applyBorder="1" applyAlignment="1">
      <alignment horizontal="center" vertical="center" wrapText="1"/>
    </xf>
    <xf numFmtId="0" fontId="11" fillId="4" borderId="1" xfId="3" applyFont="1" applyFill="1" applyBorder="1" applyAlignment="1">
      <alignment horizontal="center" vertical="center" wrapText="1"/>
    </xf>
    <xf numFmtId="43" fontId="11" fillId="4" borderId="1" xfId="4" applyFont="1" applyFill="1" applyBorder="1" applyAlignment="1">
      <alignment horizontal="center" vertical="center" wrapText="1"/>
    </xf>
    <xf numFmtId="167" fontId="9" fillId="2" borderId="0" xfId="1" applyNumberFormat="1" applyFont="1" applyFill="1"/>
    <xf numFmtId="167" fontId="9" fillId="2" borderId="0" xfId="4" applyNumberFormat="1" applyFont="1" applyFill="1"/>
    <xf numFmtId="167" fontId="10" fillId="0" borderId="1" xfId="4" applyNumberFormat="1" applyFont="1" applyFill="1" applyBorder="1" applyAlignment="1">
      <alignment horizontal="center" vertical="center"/>
    </xf>
    <xf numFmtId="166" fontId="12" fillId="2" borderId="0" xfId="0" applyNumberFormat="1" applyFont="1" applyFill="1" applyBorder="1"/>
    <xf numFmtId="4" fontId="0" fillId="2" borderId="0" xfId="0" applyNumberFormat="1" applyFill="1"/>
    <xf numFmtId="0" fontId="10" fillId="0" borderId="1" xfId="0" applyFont="1" applyFill="1" applyBorder="1" applyAlignment="1">
      <alignment vertical="center"/>
    </xf>
    <xf numFmtId="167" fontId="9" fillId="0" borderId="1" xfId="0" applyNumberFormat="1" applyFont="1" applyFill="1" applyBorder="1" applyAlignment="1">
      <alignment horizontal="center"/>
    </xf>
    <xf numFmtId="167" fontId="10" fillId="0" borderId="1" xfId="0" applyNumberFormat="1" applyFont="1" applyFill="1" applyBorder="1" applyAlignment="1">
      <alignment horizontal="center"/>
    </xf>
    <xf numFmtId="167" fontId="8" fillId="0" borderId="1" xfId="3" applyNumberFormat="1" applyFont="1" applyFill="1" applyBorder="1" applyAlignment="1">
      <alignment horizontal="center"/>
    </xf>
    <xf numFmtId="167" fontId="9" fillId="0" borderId="1" xfId="1" applyNumberFormat="1" applyFont="1" applyFill="1" applyBorder="1" applyAlignment="1">
      <alignment horizontal="center"/>
    </xf>
    <xf numFmtId="167" fontId="9" fillId="0" borderId="1" xfId="2" applyNumberFormat="1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1724025</xdr:colOff>
      <xdr:row>0</xdr:row>
      <xdr:rowOff>123825</xdr:rowOff>
    </xdr:from>
    <xdr:to>
      <xdr:col>6</xdr:col>
      <xdr:colOff>714375</xdr:colOff>
      <xdr:row>6</xdr:row>
      <xdr:rowOff>57150</xdr:rowOff>
    </xdr:to>
    <xdr:pic>
      <xdr:nvPicPr>
        <xdr:cNvPr id="1438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123825"/>
          <a:ext cx="60293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7"/>
  <sheetViews>
    <sheetView tabSelected="1" zoomScale="98" zoomScaleNormal="98" zoomScaleSheetLayoutView="100" workbookViewId="0">
      <pane ySplit="11" topLeftCell="A174" activePane="bottomLeft" state="frozen"/>
      <selection pane="bottomLeft" activeCell="C177" sqref="C177"/>
    </sheetView>
  </sheetViews>
  <sheetFormatPr defaultColWidth="15.85546875" defaultRowHeight="15" x14ac:dyDescent="0.25"/>
  <cols>
    <col min="1" max="1" width="7.7109375" style="1" customWidth="1"/>
    <col min="2" max="2" width="37.570312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3.7109375" style="1" customWidth="1"/>
    <col min="7" max="7" width="13.28515625" style="1" customWidth="1"/>
    <col min="8" max="8" width="12.5703125" style="1" customWidth="1"/>
    <col min="9" max="9" width="13.140625" style="1" customWidth="1"/>
    <col min="10" max="16384" width="15.85546875" style="1"/>
  </cols>
  <sheetData>
    <row r="1" spans="1:9" ht="14.25" customHeight="1" x14ac:dyDescent="0.25"/>
    <row r="2" spans="1:9" ht="14.25" customHeight="1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ht="14.25" customHeight="1" x14ac:dyDescent="0.25"/>
    <row r="4" spans="1:9" ht="14.25" customHeight="1" x14ac:dyDescent="0.25"/>
    <row r="5" spans="1:9" ht="14.25" customHeight="1" x14ac:dyDescent="0.25"/>
    <row r="6" spans="1:9" ht="14.25" customHeight="1" x14ac:dyDescent="0.25"/>
    <row r="7" spans="1:9" ht="14.25" customHeight="1" x14ac:dyDescent="0.25"/>
    <row r="8" spans="1:9" ht="14.25" customHeight="1" x14ac:dyDescent="0.25">
      <c r="A8" s="32" t="s">
        <v>271</v>
      </c>
      <c r="B8" s="32"/>
      <c r="C8" s="32"/>
      <c r="D8" s="32"/>
      <c r="E8" s="32"/>
      <c r="F8" s="32"/>
      <c r="G8" s="32"/>
      <c r="H8" s="32"/>
      <c r="I8" s="32"/>
    </row>
    <row r="9" spans="1:9" ht="14.25" customHeight="1" x14ac:dyDescent="0.25"/>
    <row r="10" spans="1:9" ht="14.25" customHeight="1" x14ac:dyDescent="0.25">
      <c r="A10" s="6"/>
      <c r="B10" s="7" t="s">
        <v>255</v>
      </c>
      <c r="C10" s="5"/>
      <c r="D10" s="8"/>
      <c r="E10" s="9"/>
      <c r="F10" s="9"/>
      <c r="G10" s="10" t="s">
        <v>0</v>
      </c>
      <c r="H10" s="10"/>
      <c r="I10" s="11">
        <v>44562</v>
      </c>
    </row>
    <row r="11" spans="1:9" s="3" customFormat="1" ht="43.5" customHeight="1" x14ac:dyDescent="0.25">
      <c r="A11" s="17" t="s">
        <v>1</v>
      </c>
      <c r="B11" s="18" t="s">
        <v>2</v>
      </c>
      <c r="C11" s="18" t="s">
        <v>3</v>
      </c>
      <c r="D11" s="19" t="s">
        <v>4</v>
      </c>
      <c r="E11" s="17" t="s">
        <v>5</v>
      </c>
      <c r="F11" s="17" t="s">
        <v>6</v>
      </c>
      <c r="G11" s="17" t="s">
        <v>7</v>
      </c>
      <c r="H11" s="17" t="s">
        <v>8</v>
      </c>
      <c r="I11" s="17" t="s">
        <v>9</v>
      </c>
    </row>
    <row r="12" spans="1:9" x14ac:dyDescent="0.25">
      <c r="A12" s="12" t="s">
        <v>10</v>
      </c>
      <c r="B12" s="25" t="s">
        <v>11</v>
      </c>
      <c r="C12" s="25" t="s">
        <v>230</v>
      </c>
      <c r="D12" s="22">
        <f t="shared" ref="D12:D45" si="0">+E12+F12+G12</f>
        <v>6710.17</v>
      </c>
      <c r="E12" s="26">
        <v>0</v>
      </c>
      <c r="F12" s="26">
        <v>0</v>
      </c>
      <c r="G12" s="27">
        <v>6710.17</v>
      </c>
      <c r="H12" s="27">
        <v>1661.61</v>
      </c>
      <c r="I12" s="28">
        <f>D12-E12-F12-H12</f>
        <v>5048.5600000000004</v>
      </c>
    </row>
    <row r="13" spans="1:9" x14ac:dyDescent="0.25">
      <c r="A13" s="12" t="s">
        <v>10</v>
      </c>
      <c r="B13" s="25" t="s">
        <v>12</v>
      </c>
      <c r="C13" s="25" t="s">
        <v>150</v>
      </c>
      <c r="D13" s="22">
        <f t="shared" si="0"/>
        <v>2348.17</v>
      </c>
      <c r="E13" s="26">
        <v>0</v>
      </c>
      <c r="F13" s="26">
        <v>0</v>
      </c>
      <c r="G13" s="27">
        <v>2348.17</v>
      </c>
      <c r="H13" s="27">
        <v>1067.8699999999999</v>
      </c>
      <c r="I13" s="28">
        <f t="shared" ref="I13:I66" si="1">D13-E13-F13-H13</f>
        <v>1280.3000000000002</v>
      </c>
    </row>
    <row r="14" spans="1:9" x14ac:dyDescent="0.25">
      <c r="A14" s="12" t="s">
        <v>10</v>
      </c>
      <c r="B14" s="25" t="s">
        <v>225</v>
      </c>
      <c r="C14" s="25" t="s">
        <v>155</v>
      </c>
      <c r="D14" s="22">
        <f t="shared" si="0"/>
        <v>1806.88</v>
      </c>
      <c r="E14" s="29">
        <v>0</v>
      </c>
      <c r="F14" s="26">
        <v>0</v>
      </c>
      <c r="G14" s="27">
        <v>1806.88</v>
      </c>
      <c r="H14" s="27">
        <v>234.03</v>
      </c>
      <c r="I14" s="28">
        <f t="shared" si="1"/>
        <v>1572.8500000000001</v>
      </c>
    </row>
    <row r="15" spans="1:9" x14ac:dyDescent="0.25">
      <c r="A15" s="12" t="s">
        <v>10</v>
      </c>
      <c r="B15" s="25" t="s">
        <v>233</v>
      </c>
      <c r="C15" s="25" t="s">
        <v>192</v>
      </c>
      <c r="D15" s="22">
        <f t="shared" si="0"/>
        <v>9605.16</v>
      </c>
      <c r="E15" s="29">
        <v>0</v>
      </c>
      <c r="F15" s="26">
        <v>0</v>
      </c>
      <c r="G15" s="27">
        <v>9605.16</v>
      </c>
      <c r="H15" s="27">
        <v>2372.63</v>
      </c>
      <c r="I15" s="28">
        <f t="shared" si="1"/>
        <v>7232.53</v>
      </c>
    </row>
    <row r="16" spans="1:9" x14ac:dyDescent="0.25">
      <c r="A16" s="12" t="s">
        <v>10</v>
      </c>
      <c r="B16" s="25" t="s">
        <v>13</v>
      </c>
      <c r="C16" s="25" t="s">
        <v>150</v>
      </c>
      <c r="D16" s="22">
        <f t="shared" si="0"/>
        <v>2813.59</v>
      </c>
      <c r="E16" s="29">
        <v>0</v>
      </c>
      <c r="F16" s="26">
        <v>0</v>
      </c>
      <c r="G16" s="27">
        <v>2813.59</v>
      </c>
      <c r="H16" s="27">
        <v>827.5</v>
      </c>
      <c r="I16" s="28">
        <f t="shared" si="1"/>
        <v>1986.0900000000001</v>
      </c>
    </row>
    <row r="17" spans="1:9" x14ac:dyDescent="0.25">
      <c r="A17" s="12" t="s">
        <v>10</v>
      </c>
      <c r="B17" s="25" t="s">
        <v>14</v>
      </c>
      <c r="C17" s="25" t="s">
        <v>153</v>
      </c>
      <c r="D17" s="22">
        <f>+E17+F17+G17</f>
        <v>4786.04</v>
      </c>
      <c r="E17" s="29">
        <v>3389.77</v>
      </c>
      <c r="F17" s="26">
        <v>0</v>
      </c>
      <c r="G17" s="27">
        <v>1396.27</v>
      </c>
      <c r="H17" s="27">
        <v>180.38</v>
      </c>
      <c r="I17" s="28">
        <f t="shared" si="1"/>
        <v>1215.8899999999999</v>
      </c>
    </row>
    <row r="18" spans="1:9" x14ac:dyDescent="0.25">
      <c r="A18" s="12" t="s">
        <v>10</v>
      </c>
      <c r="B18" s="25" t="s">
        <v>236</v>
      </c>
      <c r="C18" s="25" t="s">
        <v>154</v>
      </c>
      <c r="D18" s="22">
        <f t="shared" si="0"/>
        <v>3832.28</v>
      </c>
      <c r="E18" s="26">
        <v>0</v>
      </c>
      <c r="F18" s="26">
        <v>0</v>
      </c>
      <c r="G18" s="27">
        <v>3832.28</v>
      </c>
      <c r="H18" s="27">
        <v>508.39</v>
      </c>
      <c r="I18" s="28">
        <f t="shared" si="1"/>
        <v>3323.8900000000003</v>
      </c>
    </row>
    <row r="19" spans="1:9" x14ac:dyDescent="0.25">
      <c r="A19" s="12" t="s">
        <v>10</v>
      </c>
      <c r="B19" s="25" t="s">
        <v>266</v>
      </c>
      <c r="C19" s="25" t="s">
        <v>192</v>
      </c>
      <c r="D19" s="22">
        <f t="shared" si="0"/>
        <v>9605.16</v>
      </c>
      <c r="E19" s="30">
        <v>0</v>
      </c>
      <c r="F19" s="26">
        <v>0</v>
      </c>
      <c r="G19" s="27">
        <v>9605.16</v>
      </c>
      <c r="H19" s="27">
        <v>2320.5</v>
      </c>
      <c r="I19" s="28">
        <f>D19-E19-F19-H19</f>
        <v>7284.66</v>
      </c>
    </row>
    <row r="20" spans="1:9" x14ac:dyDescent="0.25">
      <c r="A20" s="12" t="s">
        <v>10</v>
      </c>
      <c r="B20" s="25" t="s">
        <v>15</v>
      </c>
      <c r="C20" s="25" t="s">
        <v>163</v>
      </c>
      <c r="D20" s="22">
        <f t="shared" si="0"/>
        <v>2150.84</v>
      </c>
      <c r="E20" s="29">
        <v>1194.6300000000001</v>
      </c>
      <c r="F20" s="26">
        <v>0</v>
      </c>
      <c r="G20" s="27">
        <v>956.21</v>
      </c>
      <c r="H20" s="27">
        <v>238.81</v>
      </c>
      <c r="I20" s="28">
        <f t="shared" si="1"/>
        <v>717.40000000000009</v>
      </c>
    </row>
    <row r="21" spans="1:9" x14ac:dyDescent="0.25">
      <c r="A21" s="12" t="s">
        <v>10</v>
      </c>
      <c r="B21" s="25" t="s">
        <v>16</v>
      </c>
      <c r="C21" s="25" t="s">
        <v>157</v>
      </c>
      <c r="D21" s="22">
        <f t="shared" si="0"/>
        <v>3934.95</v>
      </c>
      <c r="E21" s="29">
        <v>0</v>
      </c>
      <c r="F21" s="26">
        <v>0</v>
      </c>
      <c r="G21" s="27">
        <v>3934.95</v>
      </c>
      <c r="H21" s="27">
        <v>564.44000000000005</v>
      </c>
      <c r="I21" s="28">
        <f t="shared" si="1"/>
        <v>3370.5099999999998</v>
      </c>
    </row>
    <row r="22" spans="1:9" x14ac:dyDescent="0.25">
      <c r="A22" s="12" t="s">
        <v>10</v>
      </c>
      <c r="B22" s="25" t="s">
        <v>106</v>
      </c>
      <c r="C22" s="25" t="s">
        <v>165</v>
      </c>
      <c r="D22" s="22">
        <f t="shared" si="0"/>
        <v>1620.45</v>
      </c>
      <c r="E22" s="29">
        <v>267.29000000000002</v>
      </c>
      <c r="F22" s="26">
        <v>0</v>
      </c>
      <c r="G22" s="27">
        <v>1353.16</v>
      </c>
      <c r="H22" s="27">
        <v>726.61</v>
      </c>
      <c r="I22" s="28">
        <f t="shared" si="1"/>
        <v>626.55000000000007</v>
      </c>
    </row>
    <row r="23" spans="1:9" x14ac:dyDescent="0.25">
      <c r="A23" s="12" t="s">
        <v>10</v>
      </c>
      <c r="B23" s="25" t="s">
        <v>17</v>
      </c>
      <c r="C23" s="25" t="s">
        <v>151</v>
      </c>
      <c r="D23" s="22">
        <f t="shared" si="0"/>
        <v>2943.03</v>
      </c>
      <c r="E23" s="29">
        <v>0</v>
      </c>
      <c r="F23" s="26">
        <v>0</v>
      </c>
      <c r="G23" s="27">
        <v>2943.03</v>
      </c>
      <c r="H23" s="27">
        <v>502.17</v>
      </c>
      <c r="I23" s="28">
        <f>D23-E23-F23-H23</f>
        <v>2440.86</v>
      </c>
    </row>
    <row r="24" spans="1:9" x14ac:dyDescent="0.25">
      <c r="A24" s="13" t="s">
        <v>10</v>
      </c>
      <c r="B24" s="25" t="s">
        <v>237</v>
      </c>
      <c r="C24" s="25" t="s">
        <v>156</v>
      </c>
      <c r="D24" s="22">
        <f t="shared" si="0"/>
        <v>3661.16</v>
      </c>
      <c r="E24" s="29">
        <v>0</v>
      </c>
      <c r="F24" s="26">
        <v>0</v>
      </c>
      <c r="G24" s="27">
        <v>3661.16</v>
      </c>
      <c r="H24" s="27">
        <v>694.91</v>
      </c>
      <c r="I24" s="28">
        <f t="shared" si="1"/>
        <v>2966.25</v>
      </c>
    </row>
    <row r="25" spans="1:9" x14ac:dyDescent="0.25">
      <c r="A25" s="13" t="s">
        <v>10</v>
      </c>
      <c r="B25" s="25" t="s">
        <v>107</v>
      </c>
      <c r="C25" s="25" t="s">
        <v>157</v>
      </c>
      <c r="D25" s="22">
        <f t="shared" si="0"/>
        <v>3934.95</v>
      </c>
      <c r="E25" s="29">
        <v>0</v>
      </c>
      <c r="F25" s="26">
        <v>0</v>
      </c>
      <c r="G25" s="27">
        <v>3934.95</v>
      </c>
      <c r="H25" s="27">
        <v>536.01</v>
      </c>
      <c r="I25" s="28">
        <f t="shared" si="1"/>
        <v>3398.9399999999996</v>
      </c>
    </row>
    <row r="26" spans="1:9" x14ac:dyDescent="0.25">
      <c r="A26" s="13" t="s">
        <v>10</v>
      </c>
      <c r="B26" s="25" t="s">
        <v>18</v>
      </c>
      <c r="C26" s="25" t="s">
        <v>150</v>
      </c>
      <c r="D26" s="22">
        <f t="shared" si="0"/>
        <v>2522.12</v>
      </c>
      <c r="E26" s="29">
        <v>0</v>
      </c>
      <c r="F26" s="26">
        <v>0</v>
      </c>
      <c r="G26" s="27">
        <v>2522.12</v>
      </c>
      <c r="H26" s="27">
        <v>242.14</v>
      </c>
      <c r="I26" s="28">
        <f t="shared" si="1"/>
        <v>2279.98</v>
      </c>
    </row>
    <row r="27" spans="1:9" x14ac:dyDescent="0.25">
      <c r="A27" s="13" t="s">
        <v>10</v>
      </c>
      <c r="B27" s="25" t="s">
        <v>238</v>
      </c>
      <c r="C27" s="25" t="s">
        <v>211</v>
      </c>
      <c r="D27" s="22">
        <f t="shared" si="0"/>
        <v>10815.42</v>
      </c>
      <c r="E27" s="29">
        <v>0</v>
      </c>
      <c r="F27" s="26">
        <v>0</v>
      </c>
      <c r="G27" s="27">
        <v>10815.42</v>
      </c>
      <c r="H27" s="27">
        <v>2720.88</v>
      </c>
      <c r="I27" s="28">
        <f t="shared" si="1"/>
        <v>8094.54</v>
      </c>
    </row>
    <row r="28" spans="1:9" x14ac:dyDescent="0.25">
      <c r="A28" s="13" t="s">
        <v>10</v>
      </c>
      <c r="B28" s="25" t="s">
        <v>19</v>
      </c>
      <c r="C28" s="25" t="s">
        <v>157</v>
      </c>
      <c r="D28" s="22">
        <f t="shared" si="0"/>
        <v>3934.95</v>
      </c>
      <c r="E28" s="29">
        <v>0</v>
      </c>
      <c r="F28" s="26">
        <v>0</v>
      </c>
      <c r="G28" s="27">
        <v>3934.95</v>
      </c>
      <c r="H28" s="27">
        <v>678.8</v>
      </c>
      <c r="I28" s="28">
        <f t="shared" si="1"/>
        <v>3256.1499999999996</v>
      </c>
    </row>
    <row r="29" spans="1:9" x14ac:dyDescent="0.25">
      <c r="A29" s="13" t="s">
        <v>10</v>
      </c>
      <c r="B29" s="25" t="s">
        <v>20</v>
      </c>
      <c r="C29" s="25" t="s">
        <v>302</v>
      </c>
      <c r="D29" s="22">
        <f t="shared" si="0"/>
        <v>2988.9</v>
      </c>
      <c r="E29" s="26">
        <v>0</v>
      </c>
      <c r="F29" s="26">
        <v>0</v>
      </c>
      <c r="G29" s="27">
        <v>2988.9</v>
      </c>
      <c r="H29" s="27">
        <v>2988.9</v>
      </c>
      <c r="I29" s="28">
        <f>D29-E29-F29-G29</f>
        <v>0</v>
      </c>
    </row>
    <row r="30" spans="1:9" x14ac:dyDescent="0.25">
      <c r="A30" s="12" t="s">
        <v>10</v>
      </c>
      <c r="B30" s="25" t="s">
        <v>234</v>
      </c>
      <c r="C30" s="25" t="s">
        <v>150</v>
      </c>
      <c r="D30" s="22">
        <f t="shared" si="0"/>
        <v>2806.65</v>
      </c>
      <c r="E30" s="29">
        <v>0</v>
      </c>
      <c r="F30" s="26">
        <v>0</v>
      </c>
      <c r="G30" s="27">
        <v>2806.65</v>
      </c>
      <c r="H30" s="27">
        <v>522.23</v>
      </c>
      <c r="I30" s="28">
        <f>D30-E30-F30-H30</f>
        <v>2284.42</v>
      </c>
    </row>
    <row r="31" spans="1:9" x14ac:dyDescent="0.25">
      <c r="A31" s="12" t="s">
        <v>10</v>
      </c>
      <c r="B31" s="25" t="s">
        <v>108</v>
      </c>
      <c r="C31" s="25" t="s">
        <v>158</v>
      </c>
      <c r="D31" s="22">
        <f t="shared" si="0"/>
        <v>3238.49</v>
      </c>
      <c r="E31" s="29">
        <v>0</v>
      </c>
      <c r="F31" s="26">
        <v>0</v>
      </c>
      <c r="G31" s="27">
        <v>3238.49</v>
      </c>
      <c r="H31" s="27">
        <v>727.04</v>
      </c>
      <c r="I31" s="28">
        <f t="shared" si="1"/>
        <v>2511.4499999999998</v>
      </c>
    </row>
    <row r="32" spans="1:9" x14ac:dyDescent="0.25">
      <c r="A32" s="12" t="s">
        <v>10</v>
      </c>
      <c r="B32" s="25" t="s">
        <v>171</v>
      </c>
      <c r="C32" s="25" t="s">
        <v>150</v>
      </c>
      <c r="D32" s="22">
        <f t="shared" si="0"/>
        <v>3852</v>
      </c>
      <c r="E32" s="29">
        <v>3259.28</v>
      </c>
      <c r="F32" s="26">
        <v>0</v>
      </c>
      <c r="G32" s="27">
        <v>592.72</v>
      </c>
      <c r="H32" s="27">
        <v>62.56</v>
      </c>
      <c r="I32" s="28">
        <f t="shared" si="1"/>
        <v>530.15999999999985</v>
      </c>
    </row>
    <row r="33" spans="1:9" x14ac:dyDescent="0.25">
      <c r="A33" s="12" t="s">
        <v>10</v>
      </c>
      <c r="B33" s="25" t="s">
        <v>239</v>
      </c>
      <c r="C33" s="25" t="s">
        <v>206</v>
      </c>
      <c r="D33" s="22">
        <f t="shared" si="0"/>
        <v>3997.11</v>
      </c>
      <c r="E33" s="29">
        <v>659.32</v>
      </c>
      <c r="F33" s="26">
        <v>0</v>
      </c>
      <c r="G33" s="27">
        <v>3337.79</v>
      </c>
      <c r="H33" s="27">
        <v>406.61</v>
      </c>
      <c r="I33" s="28">
        <f t="shared" si="1"/>
        <v>2931.18</v>
      </c>
    </row>
    <row r="34" spans="1:9" x14ac:dyDescent="0.25">
      <c r="A34" s="12" t="s">
        <v>10</v>
      </c>
      <c r="B34" s="25" t="s">
        <v>21</v>
      </c>
      <c r="C34" s="25" t="s">
        <v>169</v>
      </c>
      <c r="D34" s="22">
        <f t="shared" si="0"/>
        <v>5839.02</v>
      </c>
      <c r="E34" s="26">
        <v>0</v>
      </c>
      <c r="F34" s="26">
        <v>0</v>
      </c>
      <c r="G34" s="27">
        <v>5839.02</v>
      </c>
      <c r="H34" s="27">
        <v>1286.1300000000001</v>
      </c>
      <c r="I34" s="28">
        <f t="shared" si="1"/>
        <v>4552.8900000000003</v>
      </c>
    </row>
    <row r="35" spans="1:9" x14ac:dyDescent="0.25">
      <c r="A35" s="12" t="s">
        <v>10</v>
      </c>
      <c r="B35" s="25" t="s">
        <v>109</v>
      </c>
      <c r="C35" s="25" t="s">
        <v>193</v>
      </c>
      <c r="D35" s="22">
        <f t="shared" si="0"/>
        <v>7180.05</v>
      </c>
      <c r="E35" s="26">
        <v>4813.84</v>
      </c>
      <c r="F35" s="26">
        <v>0</v>
      </c>
      <c r="G35" s="27">
        <v>2366.21</v>
      </c>
      <c r="H35" s="27">
        <v>2366.21</v>
      </c>
      <c r="I35" s="28">
        <f>D35-E35-F35-H35</f>
        <v>0</v>
      </c>
    </row>
    <row r="36" spans="1:9" x14ac:dyDescent="0.25">
      <c r="A36" s="12" t="s">
        <v>10</v>
      </c>
      <c r="B36" s="25" t="s">
        <v>22</v>
      </c>
      <c r="C36" s="25" t="s">
        <v>150</v>
      </c>
      <c r="D36" s="22">
        <f t="shared" si="0"/>
        <v>2859.44</v>
      </c>
      <c r="E36" s="29">
        <v>0</v>
      </c>
      <c r="F36" s="26">
        <v>0</v>
      </c>
      <c r="G36" s="27">
        <v>2859.44</v>
      </c>
      <c r="H36" s="27">
        <v>699.73</v>
      </c>
      <c r="I36" s="28">
        <f t="shared" si="1"/>
        <v>2159.71</v>
      </c>
    </row>
    <row r="37" spans="1:9" x14ac:dyDescent="0.25">
      <c r="A37" s="12" t="s">
        <v>10</v>
      </c>
      <c r="B37" s="25" t="s">
        <v>23</v>
      </c>
      <c r="C37" s="25" t="s">
        <v>152</v>
      </c>
      <c r="D37" s="22">
        <f t="shared" si="0"/>
        <v>4278.42</v>
      </c>
      <c r="E37" s="29">
        <v>0</v>
      </c>
      <c r="F37" s="26">
        <v>0</v>
      </c>
      <c r="G37" s="27">
        <v>4278.42</v>
      </c>
      <c r="H37" s="27">
        <v>843.67</v>
      </c>
      <c r="I37" s="28">
        <f t="shared" si="1"/>
        <v>3434.75</v>
      </c>
    </row>
    <row r="38" spans="1:9" x14ac:dyDescent="0.25">
      <c r="A38" s="12" t="s">
        <v>10</v>
      </c>
      <c r="B38" s="25" t="s">
        <v>110</v>
      </c>
      <c r="C38" s="25" t="s">
        <v>154</v>
      </c>
      <c r="D38" s="22">
        <f t="shared" si="0"/>
        <v>3934.95</v>
      </c>
      <c r="E38" s="26">
        <v>0</v>
      </c>
      <c r="F38" s="26">
        <v>0</v>
      </c>
      <c r="G38" s="27">
        <v>3934.95</v>
      </c>
      <c r="H38" s="27">
        <v>564.44000000000005</v>
      </c>
      <c r="I38" s="28">
        <f t="shared" si="1"/>
        <v>3370.5099999999998</v>
      </c>
    </row>
    <row r="39" spans="1:9" x14ac:dyDescent="0.25">
      <c r="A39" s="12" t="s">
        <v>10</v>
      </c>
      <c r="B39" s="25" t="s">
        <v>24</v>
      </c>
      <c r="C39" s="25" t="s">
        <v>152</v>
      </c>
      <c r="D39" s="22">
        <f t="shared" si="0"/>
        <v>6595.9</v>
      </c>
      <c r="E39" s="26">
        <v>5866.36</v>
      </c>
      <c r="F39" s="26">
        <v>0</v>
      </c>
      <c r="G39" s="27">
        <v>729.54</v>
      </c>
      <c r="H39" s="27">
        <v>231.29</v>
      </c>
      <c r="I39" s="28">
        <f t="shared" si="1"/>
        <v>498.25</v>
      </c>
    </row>
    <row r="40" spans="1:9" x14ac:dyDescent="0.25">
      <c r="A40" s="12" t="s">
        <v>10</v>
      </c>
      <c r="B40" s="25" t="s">
        <v>300</v>
      </c>
      <c r="C40" s="25" t="s">
        <v>152</v>
      </c>
      <c r="D40" s="22">
        <f t="shared" si="0"/>
        <v>4356.4799999999996</v>
      </c>
      <c r="E40" s="26">
        <v>0</v>
      </c>
      <c r="F40" s="26">
        <v>0</v>
      </c>
      <c r="G40" s="27">
        <v>4356.4799999999996</v>
      </c>
      <c r="H40" s="27">
        <v>758.24</v>
      </c>
      <c r="I40" s="28">
        <f>D40-E40-F40-H40</f>
        <v>3598.24</v>
      </c>
    </row>
    <row r="41" spans="1:9" x14ac:dyDescent="0.25">
      <c r="A41" s="12" t="s">
        <v>10</v>
      </c>
      <c r="B41" s="25" t="s">
        <v>111</v>
      </c>
      <c r="C41" s="25" t="s">
        <v>152</v>
      </c>
      <c r="D41" s="22">
        <f t="shared" si="0"/>
        <v>5250.26</v>
      </c>
      <c r="E41" s="26">
        <v>0</v>
      </c>
      <c r="F41" s="26">
        <v>0</v>
      </c>
      <c r="G41" s="27">
        <v>5250.26</v>
      </c>
      <c r="H41" s="27">
        <v>988.59</v>
      </c>
      <c r="I41" s="28">
        <f t="shared" si="1"/>
        <v>4261.67</v>
      </c>
    </row>
    <row r="42" spans="1:9" x14ac:dyDescent="0.25">
      <c r="A42" s="12" t="s">
        <v>10</v>
      </c>
      <c r="B42" s="25" t="s">
        <v>283</v>
      </c>
      <c r="C42" s="25" t="s">
        <v>150</v>
      </c>
      <c r="D42" s="22">
        <f t="shared" si="0"/>
        <v>2120.48</v>
      </c>
      <c r="E42" s="26">
        <v>0</v>
      </c>
      <c r="F42" s="26">
        <v>0</v>
      </c>
      <c r="G42" s="27">
        <v>2120.48</v>
      </c>
      <c r="H42" s="27">
        <v>172.66</v>
      </c>
      <c r="I42" s="28">
        <f>D42-E42-F42-H42</f>
        <v>1947.82</v>
      </c>
    </row>
    <row r="43" spans="1:9" x14ac:dyDescent="0.25">
      <c r="A43" s="12" t="s">
        <v>10</v>
      </c>
      <c r="B43" s="25" t="s">
        <v>25</v>
      </c>
      <c r="C43" s="25" t="s">
        <v>154</v>
      </c>
      <c r="D43" s="22">
        <f t="shared" si="0"/>
        <v>3934.95</v>
      </c>
      <c r="E43" s="29">
        <v>0</v>
      </c>
      <c r="F43" s="26">
        <v>0</v>
      </c>
      <c r="G43" s="27">
        <v>3934.95</v>
      </c>
      <c r="H43" s="27">
        <v>781.85</v>
      </c>
      <c r="I43" s="28">
        <f t="shared" si="1"/>
        <v>3153.1</v>
      </c>
    </row>
    <row r="44" spans="1:9" x14ac:dyDescent="0.25">
      <c r="A44" s="12" t="s">
        <v>10</v>
      </c>
      <c r="B44" s="25" t="s">
        <v>26</v>
      </c>
      <c r="C44" s="25" t="s">
        <v>154</v>
      </c>
      <c r="D44" s="22">
        <f t="shared" si="0"/>
        <v>3934.95</v>
      </c>
      <c r="E44" s="29">
        <v>0</v>
      </c>
      <c r="F44" s="26">
        <v>0</v>
      </c>
      <c r="G44" s="27">
        <v>3934.95</v>
      </c>
      <c r="H44" s="27">
        <v>668.82</v>
      </c>
      <c r="I44" s="28">
        <f t="shared" si="1"/>
        <v>3266.1299999999997</v>
      </c>
    </row>
    <row r="45" spans="1:9" x14ac:dyDescent="0.25">
      <c r="A45" s="12" t="s">
        <v>10</v>
      </c>
      <c r="B45" s="25" t="s">
        <v>27</v>
      </c>
      <c r="C45" s="25" t="s">
        <v>150</v>
      </c>
      <c r="D45" s="22">
        <f t="shared" si="0"/>
        <v>2820.31</v>
      </c>
      <c r="E45" s="29">
        <v>1453.5</v>
      </c>
      <c r="F45" s="26">
        <v>0</v>
      </c>
      <c r="G45" s="27">
        <v>1366.81</v>
      </c>
      <c r="H45" s="27">
        <v>108.46</v>
      </c>
      <c r="I45" s="28">
        <f t="shared" si="1"/>
        <v>1258.3499999999999</v>
      </c>
    </row>
    <row r="46" spans="1:9" x14ac:dyDescent="0.25">
      <c r="A46" s="12" t="s">
        <v>10</v>
      </c>
      <c r="B46" s="25" t="s">
        <v>186</v>
      </c>
      <c r="C46" s="25" t="s">
        <v>150</v>
      </c>
      <c r="D46" s="22">
        <f>+E46+F46+G46</f>
        <v>2520.7600000000002</v>
      </c>
      <c r="E46" s="29">
        <v>1258.3</v>
      </c>
      <c r="F46" s="26">
        <v>0</v>
      </c>
      <c r="G46" s="27">
        <v>1262.46</v>
      </c>
      <c r="H46" s="27">
        <v>112.46</v>
      </c>
      <c r="I46" s="28">
        <f t="shared" si="1"/>
        <v>1150.0000000000002</v>
      </c>
    </row>
    <row r="47" spans="1:9" x14ac:dyDescent="0.25">
      <c r="A47" s="12" t="s">
        <v>10</v>
      </c>
      <c r="B47" s="25" t="s">
        <v>28</v>
      </c>
      <c r="C47" s="25" t="s">
        <v>211</v>
      </c>
      <c r="D47" s="22">
        <f t="shared" ref="D47:D62" si="2">+E47+F47+G47</f>
        <v>8369.0400000000009</v>
      </c>
      <c r="E47" s="29">
        <v>0</v>
      </c>
      <c r="F47" s="26">
        <v>0</v>
      </c>
      <c r="G47" s="27">
        <v>8369.0400000000009</v>
      </c>
      <c r="H47" s="27">
        <v>1944.69</v>
      </c>
      <c r="I47" s="28">
        <f t="shared" si="1"/>
        <v>6424.35</v>
      </c>
    </row>
    <row r="48" spans="1:9" x14ac:dyDescent="0.25">
      <c r="A48" s="12" t="s">
        <v>10</v>
      </c>
      <c r="B48" s="25" t="s">
        <v>112</v>
      </c>
      <c r="C48" s="25" t="s">
        <v>152</v>
      </c>
      <c r="D48" s="22">
        <f t="shared" si="2"/>
        <v>4221.5200000000004</v>
      </c>
      <c r="E48" s="29">
        <v>0</v>
      </c>
      <c r="F48" s="26">
        <v>0</v>
      </c>
      <c r="G48" s="27">
        <v>4221.5200000000004</v>
      </c>
      <c r="H48" s="27">
        <v>613.09</v>
      </c>
      <c r="I48" s="28">
        <f t="shared" si="1"/>
        <v>3608.4300000000003</v>
      </c>
    </row>
    <row r="49" spans="1:9" x14ac:dyDescent="0.25">
      <c r="A49" s="12" t="s">
        <v>10</v>
      </c>
      <c r="B49" s="25" t="s">
        <v>29</v>
      </c>
      <c r="C49" s="25" t="s">
        <v>303</v>
      </c>
      <c r="D49" s="22">
        <f t="shared" si="2"/>
        <v>5764.35</v>
      </c>
      <c r="E49" s="29">
        <v>0</v>
      </c>
      <c r="F49" s="29">
        <v>0</v>
      </c>
      <c r="G49" s="27">
        <v>5764.35</v>
      </c>
      <c r="H49" s="27">
        <v>1220.08</v>
      </c>
      <c r="I49" s="28">
        <f t="shared" si="1"/>
        <v>4544.2700000000004</v>
      </c>
    </row>
    <row r="50" spans="1:9" x14ac:dyDescent="0.25">
      <c r="A50" s="12" t="s">
        <v>10</v>
      </c>
      <c r="B50" s="25" t="s">
        <v>257</v>
      </c>
      <c r="C50" s="25" t="s">
        <v>262</v>
      </c>
      <c r="D50" s="22">
        <f t="shared" si="2"/>
        <v>9605.16</v>
      </c>
      <c r="E50" s="29">
        <v>0</v>
      </c>
      <c r="F50" s="29">
        <v>0</v>
      </c>
      <c r="G50" s="27">
        <v>9605.16</v>
      </c>
      <c r="H50" s="27">
        <v>2325.92</v>
      </c>
      <c r="I50" s="28">
        <f>D50-E50-F50-H50</f>
        <v>7279.24</v>
      </c>
    </row>
    <row r="51" spans="1:9" x14ac:dyDescent="0.25">
      <c r="A51" s="12" t="s">
        <v>10</v>
      </c>
      <c r="B51" s="25" t="s">
        <v>30</v>
      </c>
      <c r="C51" s="25" t="s">
        <v>156</v>
      </c>
      <c r="D51" s="22">
        <f t="shared" si="2"/>
        <v>3934.95</v>
      </c>
      <c r="E51" s="29">
        <v>0</v>
      </c>
      <c r="F51" s="26">
        <v>0</v>
      </c>
      <c r="G51" s="27">
        <v>3934.95</v>
      </c>
      <c r="H51" s="27">
        <v>1003.53</v>
      </c>
      <c r="I51" s="28">
        <f t="shared" si="1"/>
        <v>2931.42</v>
      </c>
    </row>
    <row r="52" spans="1:9" x14ac:dyDescent="0.25">
      <c r="A52" s="12" t="s">
        <v>10</v>
      </c>
      <c r="B52" s="25" t="s">
        <v>187</v>
      </c>
      <c r="C52" s="25" t="s">
        <v>150</v>
      </c>
      <c r="D52" s="22">
        <f t="shared" si="2"/>
        <v>2532.21</v>
      </c>
      <c r="E52" s="29">
        <v>0</v>
      </c>
      <c r="F52" s="26">
        <v>0</v>
      </c>
      <c r="G52" s="27">
        <v>2532.21</v>
      </c>
      <c r="H52" s="27">
        <v>398.29</v>
      </c>
      <c r="I52" s="28">
        <f t="shared" si="1"/>
        <v>2133.92</v>
      </c>
    </row>
    <row r="53" spans="1:9" x14ac:dyDescent="0.25">
      <c r="A53" s="12" t="s">
        <v>10</v>
      </c>
      <c r="B53" s="25" t="s">
        <v>291</v>
      </c>
      <c r="C53" s="25" t="s">
        <v>322</v>
      </c>
      <c r="D53" s="22">
        <f t="shared" si="2"/>
        <v>10666.47</v>
      </c>
      <c r="E53" s="29">
        <v>0</v>
      </c>
      <c r="F53" s="26">
        <v>0</v>
      </c>
      <c r="G53" s="27">
        <v>10666.47</v>
      </c>
      <c r="H53" s="27">
        <v>2490.5300000000002</v>
      </c>
      <c r="I53" s="28">
        <f>D53-E53-F53-H53</f>
        <v>8175.9399999999987</v>
      </c>
    </row>
    <row r="54" spans="1:9" x14ac:dyDescent="0.25">
      <c r="A54" s="12" t="s">
        <v>10</v>
      </c>
      <c r="B54" s="25" t="s">
        <v>226</v>
      </c>
      <c r="C54" s="25" t="s">
        <v>319</v>
      </c>
      <c r="D54" s="22">
        <f t="shared" si="2"/>
        <v>2876.41</v>
      </c>
      <c r="E54" s="29">
        <v>0</v>
      </c>
      <c r="F54" s="26">
        <v>0</v>
      </c>
      <c r="G54" s="27">
        <v>2876.41</v>
      </c>
      <c r="H54" s="27">
        <v>421.62</v>
      </c>
      <c r="I54" s="28">
        <f t="shared" si="1"/>
        <v>2454.79</v>
      </c>
    </row>
    <row r="55" spans="1:9" x14ac:dyDescent="0.25">
      <c r="A55" s="12" t="s">
        <v>10</v>
      </c>
      <c r="B55" s="25" t="s">
        <v>113</v>
      </c>
      <c r="C55" s="25" t="s">
        <v>154</v>
      </c>
      <c r="D55" s="22">
        <f t="shared" si="2"/>
        <v>4298.22</v>
      </c>
      <c r="E55" s="29">
        <v>1692.45</v>
      </c>
      <c r="F55" s="26">
        <v>0</v>
      </c>
      <c r="G55" s="27">
        <v>2605.77</v>
      </c>
      <c r="H55" s="27">
        <v>320.82</v>
      </c>
      <c r="I55" s="28">
        <f t="shared" si="1"/>
        <v>2284.9500000000003</v>
      </c>
    </row>
    <row r="56" spans="1:9" x14ac:dyDescent="0.25">
      <c r="A56" s="12" t="s">
        <v>10</v>
      </c>
      <c r="B56" s="25" t="s">
        <v>275</v>
      </c>
      <c r="C56" s="25" t="s">
        <v>323</v>
      </c>
      <c r="D56" s="22">
        <f t="shared" si="2"/>
        <v>5624.94</v>
      </c>
      <c r="E56" s="29">
        <v>0</v>
      </c>
      <c r="F56" s="26">
        <v>0</v>
      </c>
      <c r="G56" s="27">
        <v>5624.94</v>
      </c>
      <c r="H56" s="27">
        <v>1032.92</v>
      </c>
      <c r="I56" s="28">
        <f>D56-E56-F56-H56</f>
        <v>4592.0199999999995</v>
      </c>
    </row>
    <row r="57" spans="1:9" x14ac:dyDescent="0.25">
      <c r="A57" s="12" t="s">
        <v>10</v>
      </c>
      <c r="B57" s="25" t="s">
        <v>292</v>
      </c>
      <c r="C57" s="25" t="s">
        <v>150</v>
      </c>
      <c r="D57" s="22">
        <f t="shared" si="2"/>
        <v>2290.12</v>
      </c>
      <c r="E57" s="29">
        <v>0</v>
      </c>
      <c r="F57" s="26">
        <v>0</v>
      </c>
      <c r="G57" s="27">
        <v>2290.12</v>
      </c>
      <c r="H57" s="27">
        <v>374.97</v>
      </c>
      <c r="I57" s="28">
        <f>D57-E57-F57-H57</f>
        <v>1915.1499999999999</v>
      </c>
    </row>
    <row r="58" spans="1:9" x14ac:dyDescent="0.25">
      <c r="A58" s="12" t="s">
        <v>10</v>
      </c>
      <c r="B58" s="25" t="s">
        <v>31</v>
      </c>
      <c r="C58" s="25" t="s">
        <v>211</v>
      </c>
      <c r="D58" s="22">
        <f t="shared" si="2"/>
        <v>4337.7700000000004</v>
      </c>
      <c r="E58" s="29">
        <v>0</v>
      </c>
      <c r="F58" s="26">
        <v>0</v>
      </c>
      <c r="G58" s="27">
        <v>4337.7700000000004</v>
      </c>
      <c r="H58" s="27">
        <v>391.69</v>
      </c>
      <c r="I58" s="28">
        <f t="shared" si="1"/>
        <v>3946.0800000000004</v>
      </c>
    </row>
    <row r="59" spans="1:9" x14ac:dyDescent="0.25">
      <c r="A59" s="12" t="s">
        <v>10</v>
      </c>
      <c r="B59" s="25" t="s">
        <v>293</v>
      </c>
      <c r="C59" s="25" t="s">
        <v>211</v>
      </c>
      <c r="D59" s="22">
        <f t="shared" si="2"/>
        <v>6091.22</v>
      </c>
      <c r="E59" s="29">
        <v>0</v>
      </c>
      <c r="F59" s="26">
        <v>0</v>
      </c>
      <c r="G59" s="27">
        <v>6091.22</v>
      </c>
      <c r="H59" s="27">
        <v>1253.07</v>
      </c>
      <c r="I59" s="28">
        <f>D59-E59-F59-H59</f>
        <v>4838.1500000000005</v>
      </c>
    </row>
    <row r="60" spans="1:9" x14ac:dyDescent="0.25">
      <c r="A60" s="12" t="s">
        <v>10</v>
      </c>
      <c r="B60" s="25" t="s">
        <v>32</v>
      </c>
      <c r="C60" s="25" t="s">
        <v>240</v>
      </c>
      <c r="D60" s="22">
        <f t="shared" si="2"/>
        <v>22451.52</v>
      </c>
      <c r="E60" s="29">
        <v>0</v>
      </c>
      <c r="F60" s="26">
        <v>0</v>
      </c>
      <c r="G60" s="27">
        <v>22451.52</v>
      </c>
      <c r="H60" s="27">
        <v>5927.06</v>
      </c>
      <c r="I60" s="28">
        <f t="shared" si="1"/>
        <v>16524.46</v>
      </c>
    </row>
    <row r="61" spans="1:9" x14ac:dyDescent="0.25">
      <c r="A61" s="12" t="s">
        <v>10</v>
      </c>
      <c r="B61" s="25" t="s">
        <v>33</v>
      </c>
      <c r="C61" s="25" t="s">
        <v>150</v>
      </c>
      <c r="D61" s="22">
        <f t="shared" si="2"/>
        <v>2538.67</v>
      </c>
      <c r="E61" s="29">
        <v>0</v>
      </c>
      <c r="F61" s="26">
        <v>0</v>
      </c>
      <c r="G61" s="27">
        <v>2538.67</v>
      </c>
      <c r="H61" s="27">
        <v>953.87</v>
      </c>
      <c r="I61" s="28">
        <f t="shared" si="1"/>
        <v>1584.8000000000002</v>
      </c>
    </row>
    <row r="62" spans="1:9" x14ac:dyDescent="0.25">
      <c r="A62" s="12" t="s">
        <v>10</v>
      </c>
      <c r="B62" s="25" t="s">
        <v>241</v>
      </c>
      <c r="C62" s="25" t="s">
        <v>211</v>
      </c>
      <c r="D62" s="22">
        <f t="shared" si="2"/>
        <v>6304.22</v>
      </c>
      <c r="E62" s="29">
        <v>5662.87</v>
      </c>
      <c r="F62" s="26">
        <v>0</v>
      </c>
      <c r="G62" s="27">
        <v>641.35</v>
      </c>
      <c r="H62" s="27">
        <v>67.05</v>
      </c>
      <c r="I62" s="28">
        <f t="shared" si="1"/>
        <v>574.30000000000041</v>
      </c>
    </row>
    <row r="63" spans="1:9" x14ac:dyDescent="0.25">
      <c r="A63" s="12" t="s">
        <v>10</v>
      </c>
      <c r="B63" s="25" t="s">
        <v>34</v>
      </c>
      <c r="C63" s="25" t="s">
        <v>160</v>
      </c>
      <c r="D63" s="22">
        <f>E63+F63+G63</f>
        <v>3800.09</v>
      </c>
      <c r="E63" s="29">
        <v>1942.85</v>
      </c>
      <c r="F63" s="26">
        <v>0</v>
      </c>
      <c r="G63" s="27">
        <v>1857.24</v>
      </c>
      <c r="H63" s="27">
        <v>310.39</v>
      </c>
      <c r="I63" s="28">
        <f t="shared" si="1"/>
        <v>1546.8500000000004</v>
      </c>
    </row>
    <row r="64" spans="1:9" x14ac:dyDescent="0.25">
      <c r="A64" s="12" t="s">
        <v>10</v>
      </c>
      <c r="B64" s="25" t="s">
        <v>172</v>
      </c>
      <c r="C64" s="25" t="s">
        <v>150</v>
      </c>
      <c r="D64" s="22">
        <f>E64+F64+G64</f>
        <v>2697.76</v>
      </c>
      <c r="E64" s="29">
        <v>1442.67</v>
      </c>
      <c r="F64" s="26">
        <v>0</v>
      </c>
      <c r="G64" s="27">
        <v>1255.0899999999999</v>
      </c>
      <c r="H64" s="27">
        <v>228.98</v>
      </c>
      <c r="I64" s="28">
        <f t="shared" si="1"/>
        <v>1026.1100000000001</v>
      </c>
    </row>
    <row r="65" spans="1:9" x14ac:dyDescent="0.25">
      <c r="A65" s="12" t="s">
        <v>10</v>
      </c>
      <c r="B65" s="25" t="s">
        <v>35</v>
      </c>
      <c r="C65" s="25" t="s">
        <v>310</v>
      </c>
      <c r="D65" s="22">
        <f>E65+F65+G65</f>
        <v>4568.68</v>
      </c>
      <c r="E65" s="29">
        <v>3989.87</v>
      </c>
      <c r="F65" s="26">
        <v>0</v>
      </c>
      <c r="G65" s="27">
        <v>578.80999999999995</v>
      </c>
      <c r="H65" s="27">
        <v>578.80999999999995</v>
      </c>
      <c r="I65" s="28">
        <f t="shared" si="1"/>
        <v>0</v>
      </c>
    </row>
    <row r="66" spans="1:9" x14ac:dyDescent="0.25">
      <c r="A66" s="12" t="s">
        <v>10</v>
      </c>
      <c r="B66" s="25" t="s">
        <v>36</v>
      </c>
      <c r="C66" s="25" t="s">
        <v>162</v>
      </c>
      <c r="D66" s="22">
        <f>E66+F66+G66</f>
        <v>2725.03</v>
      </c>
      <c r="E66" s="26">
        <v>0</v>
      </c>
      <c r="F66" s="26">
        <v>0</v>
      </c>
      <c r="G66" s="27">
        <v>2725.03</v>
      </c>
      <c r="H66" s="27">
        <v>363.22</v>
      </c>
      <c r="I66" s="28">
        <f t="shared" si="1"/>
        <v>2361.8100000000004</v>
      </c>
    </row>
    <row r="67" spans="1:9" x14ac:dyDescent="0.25">
      <c r="A67" s="12" t="s">
        <v>10</v>
      </c>
      <c r="B67" s="25" t="s">
        <v>276</v>
      </c>
      <c r="C67" s="25" t="s">
        <v>150</v>
      </c>
      <c r="D67" s="22">
        <f>E67+F67+G67</f>
        <v>2193.36</v>
      </c>
      <c r="E67" s="29">
        <v>0</v>
      </c>
      <c r="F67" s="26">
        <v>0</v>
      </c>
      <c r="G67" s="27">
        <v>2193.36</v>
      </c>
      <c r="H67" s="27">
        <v>320.13</v>
      </c>
      <c r="I67" s="28">
        <f>D67-E67-F67-H67</f>
        <v>1873.23</v>
      </c>
    </row>
    <row r="68" spans="1:9" x14ac:dyDescent="0.25">
      <c r="A68" s="12" t="s">
        <v>10</v>
      </c>
      <c r="B68" s="25" t="s">
        <v>37</v>
      </c>
      <c r="C68" s="25" t="s">
        <v>231</v>
      </c>
      <c r="D68" s="22">
        <f t="shared" ref="D68:D120" si="3">E68+F68+G68</f>
        <v>11026.04</v>
      </c>
      <c r="E68" s="29">
        <v>0</v>
      </c>
      <c r="F68" s="26">
        <v>0</v>
      </c>
      <c r="G68" s="27">
        <v>11026.04</v>
      </c>
      <c r="H68" s="27">
        <v>2698.06</v>
      </c>
      <c r="I68" s="28">
        <f t="shared" ref="I68:I120" si="4">D68-E68-F68-H68</f>
        <v>8327.9800000000014</v>
      </c>
    </row>
    <row r="69" spans="1:9" x14ac:dyDescent="0.25">
      <c r="A69" s="12" t="s">
        <v>10</v>
      </c>
      <c r="B69" s="25" t="s">
        <v>38</v>
      </c>
      <c r="C69" s="25" t="s">
        <v>304</v>
      </c>
      <c r="D69" s="22">
        <f t="shared" si="3"/>
        <v>2389.31</v>
      </c>
      <c r="E69" s="29">
        <v>0</v>
      </c>
      <c r="F69" s="26">
        <v>0</v>
      </c>
      <c r="G69" s="27">
        <v>2389.31</v>
      </c>
      <c r="H69" s="27">
        <v>573.45000000000005</v>
      </c>
      <c r="I69" s="28">
        <f t="shared" si="4"/>
        <v>1815.86</v>
      </c>
    </row>
    <row r="70" spans="1:9" x14ac:dyDescent="0.25">
      <c r="A70" s="12" t="s">
        <v>10</v>
      </c>
      <c r="B70" s="25" t="s">
        <v>191</v>
      </c>
      <c r="C70" s="25" t="s">
        <v>150</v>
      </c>
      <c r="D70" s="22">
        <f t="shared" si="3"/>
        <v>2825.14</v>
      </c>
      <c r="E70" s="26">
        <v>0</v>
      </c>
      <c r="F70" s="26">
        <v>0</v>
      </c>
      <c r="G70" s="27">
        <v>2825.14</v>
      </c>
      <c r="H70" s="27">
        <v>621.91</v>
      </c>
      <c r="I70" s="28">
        <f t="shared" si="4"/>
        <v>2203.23</v>
      </c>
    </row>
    <row r="71" spans="1:9" x14ac:dyDescent="0.25">
      <c r="A71" s="12" t="s">
        <v>10</v>
      </c>
      <c r="B71" s="25" t="s">
        <v>114</v>
      </c>
      <c r="C71" s="25" t="s">
        <v>150</v>
      </c>
      <c r="D71" s="22">
        <f t="shared" si="3"/>
        <v>3827.37</v>
      </c>
      <c r="E71" s="29">
        <v>3250.56</v>
      </c>
      <c r="F71" s="26">
        <v>0</v>
      </c>
      <c r="G71" s="27">
        <v>576.80999999999995</v>
      </c>
      <c r="H71" s="27">
        <v>67.61</v>
      </c>
      <c r="I71" s="28">
        <f t="shared" si="4"/>
        <v>509.19999999999993</v>
      </c>
    </row>
    <row r="72" spans="1:9" x14ac:dyDescent="0.25">
      <c r="A72" s="12" t="s">
        <v>10</v>
      </c>
      <c r="B72" s="25" t="s">
        <v>39</v>
      </c>
      <c r="C72" s="25" t="s">
        <v>163</v>
      </c>
      <c r="D72" s="22">
        <f t="shared" si="3"/>
        <v>2210.15</v>
      </c>
      <c r="E72" s="26">
        <v>0</v>
      </c>
      <c r="F72" s="26">
        <v>0</v>
      </c>
      <c r="G72" s="27">
        <v>2210.15</v>
      </c>
      <c r="H72" s="27">
        <v>755.18</v>
      </c>
      <c r="I72" s="28">
        <f t="shared" si="4"/>
        <v>1454.9700000000003</v>
      </c>
    </row>
    <row r="73" spans="1:9" x14ac:dyDescent="0.25">
      <c r="A73" s="12" t="s">
        <v>10</v>
      </c>
      <c r="B73" s="25" t="s">
        <v>115</v>
      </c>
      <c r="C73" s="25" t="s">
        <v>150</v>
      </c>
      <c r="D73" s="22">
        <f>E73+F73+G73</f>
        <v>2251.41</v>
      </c>
      <c r="E73" s="26">
        <v>0</v>
      </c>
      <c r="F73" s="26">
        <v>0</v>
      </c>
      <c r="G73" s="27">
        <v>2251.41</v>
      </c>
      <c r="H73" s="27">
        <v>413.96</v>
      </c>
      <c r="I73" s="28">
        <f t="shared" si="4"/>
        <v>1837.4499999999998</v>
      </c>
    </row>
    <row r="74" spans="1:9" x14ac:dyDescent="0.25">
      <c r="A74" s="12" t="s">
        <v>10</v>
      </c>
      <c r="B74" s="25" t="s">
        <v>116</v>
      </c>
      <c r="C74" s="25" t="s">
        <v>150</v>
      </c>
      <c r="D74" s="22">
        <f t="shared" si="3"/>
        <v>2787.4</v>
      </c>
      <c r="E74" s="29">
        <v>0</v>
      </c>
      <c r="F74" s="26">
        <v>0</v>
      </c>
      <c r="G74" s="27">
        <v>2787.4</v>
      </c>
      <c r="H74" s="27">
        <v>277.25</v>
      </c>
      <c r="I74" s="28">
        <f t="shared" si="4"/>
        <v>2510.15</v>
      </c>
    </row>
    <row r="75" spans="1:9" x14ac:dyDescent="0.25">
      <c r="A75" s="12" t="s">
        <v>10</v>
      </c>
      <c r="B75" s="25" t="s">
        <v>284</v>
      </c>
      <c r="C75" s="25" t="s">
        <v>150</v>
      </c>
      <c r="D75" s="22">
        <f>E75+F75+G75</f>
        <v>2290.11</v>
      </c>
      <c r="E75" s="29">
        <v>0</v>
      </c>
      <c r="F75" s="26">
        <v>0</v>
      </c>
      <c r="G75" s="27">
        <v>2290.11</v>
      </c>
      <c r="H75" s="27">
        <v>314.20999999999998</v>
      </c>
      <c r="I75" s="28">
        <f>D75-E75-F75-H75</f>
        <v>1975.9</v>
      </c>
    </row>
    <row r="76" spans="1:9" x14ac:dyDescent="0.25">
      <c r="A76" s="12" t="s">
        <v>10</v>
      </c>
      <c r="B76" s="25" t="s">
        <v>117</v>
      </c>
      <c r="C76" s="25" t="s">
        <v>156</v>
      </c>
      <c r="D76" s="22">
        <f t="shared" si="3"/>
        <v>3934.95</v>
      </c>
      <c r="E76" s="29">
        <v>0</v>
      </c>
      <c r="F76" s="26">
        <v>0</v>
      </c>
      <c r="G76" s="27">
        <v>3934.95</v>
      </c>
      <c r="H76" s="27">
        <v>577.29</v>
      </c>
      <c r="I76" s="28">
        <f>D76-E76-F76-H76</f>
        <v>3357.66</v>
      </c>
    </row>
    <row r="77" spans="1:9" x14ac:dyDescent="0.25">
      <c r="A77" s="12" t="s">
        <v>10</v>
      </c>
      <c r="B77" s="25" t="s">
        <v>118</v>
      </c>
      <c r="C77" s="25" t="s">
        <v>150</v>
      </c>
      <c r="D77" s="22">
        <f t="shared" si="3"/>
        <v>2811.8</v>
      </c>
      <c r="E77" s="29">
        <v>1486.76</v>
      </c>
      <c r="F77" s="26">
        <v>0</v>
      </c>
      <c r="G77" s="27">
        <v>1325.04</v>
      </c>
      <c r="H77" s="27">
        <v>119.06</v>
      </c>
      <c r="I77" s="28">
        <f t="shared" si="4"/>
        <v>1205.9800000000002</v>
      </c>
    </row>
    <row r="78" spans="1:9" x14ac:dyDescent="0.25">
      <c r="A78" s="12" t="s">
        <v>10</v>
      </c>
      <c r="B78" s="25" t="s">
        <v>40</v>
      </c>
      <c r="C78" s="25" t="s">
        <v>164</v>
      </c>
      <c r="D78" s="22">
        <f t="shared" si="3"/>
        <v>3733.48</v>
      </c>
      <c r="E78" s="26">
        <v>0</v>
      </c>
      <c r="F78" s="26">
        <v>0</v>
      </c>
      <c r="G78" s="27">
        <v>3733.48</v>
      </c>
      <c r="H78" s="27">
        <v>3733.48</v>
      </c>
      <c r="I78" s="28">
        <f t="shared" si="4"/>
        <v>0</v>
      </c>
    </row>
    <row r="79" spans="1:9" x14ac:dyDescent="0.25">
      <c r="A79" s="12" t="s">
        <v>10</v>
      </c>
      <c r="B79" s="25" t="s">
        <v>41</v>
      </c>
      <c r="C79" s="25" t="s">
        <v>267</v>
      </c>
      <c r="D79" s="22">
        <f>E79+F79+G79</f>
        <v>4934.3100000000004</v>
      </c>
      <c r="E79" s="29">
        <v>0</v>
      </c>
      <c r="F79" s="26">
        <v>0</v>
      </c>
      <c r="G79" s="27">
        <v>4934.3100000000004</v>
      </c>
      <c r="H79" s="27">
        <v>1017.01</v>
      </c>
      <c r="I79" s="28">
        <f t="shared" si="4"/>
        <v>3917.3</v>
      </c>
    </row>
    <row r="80" spans="1:9" x14ac:dyDescent="0.25">
      <c r="A80" s="12" t="s">
        <v>10</v>
      </c>
      <c r="B80" s="25" t="s">
        <v>173</v>
      </c>
      <c r="C80" s="25" t="s">
        <v>150</v>
      </c>
      <c r="D80" s="22">
        <f t="shared" si="3"/>
        <v>2357.92</v>
      </c>
      <c r="E80" s="29">
        <v>674.64</v>
      </c>
      <c r="F80" s="26">
        <v>0</v>
      </c>
      <c r="G80" s="27">
        <v>1683.28</v>
      </c>
      <c r="H80" s="27">
        <v>244.71</v>
      </c>
      <c r="I80" s="28">
        <f t="shared" si="4"/>
        <v>1438.5700000000002</v>
      </c>
    </row>
    <row r="81" spans="1:9" x14ac:dyDescent="0.25">
      <c r="A81" s="12" t="s">
        <v>10</v>
      </c>
      <c r="B81" s="25" t="s">
        <v>42</v>
      </c>
      <c r="C81" s="25" t="s">
        <v>150</v>
      </c>
      <c r="D81" s="22">
        <f t="shared" si="3"/>
        <v>3902.55</v>
      </c>
      <c r="E81" s="29">
        <v>3344.81</v>
      </c>
      <c r="F81" s="26">
        <v>0</v>
      </c>
      <c r="G81" s="27">
        <v>557.74</v>
      </c>
      <c r="H81" s="27">
        <v>557.74</v>
      </c>
      <c r="I81" s="28">
        <f t="shared" si="4"/>
        <v>0</v>
      </c>
    </row>
    <row r="82" spans="1:9" x14ac:dyDescent="0.25">
      <c r="A82" s="12" t="s">
        <v>10</v>
      </c>
      <c r="B82" s="25" t="s">
        <v>43</v>
      </c>
      <c r="C82" s="25" t="s">
        <v>150</v>
      </c>
      <c r="D82" s="22">
        <f t="shared" si="3"/>
        <v>2386.89</v>
      </c>
      <c r="E82" s="26">
        <v>0</v>
      </c>
      <c r="F82" s="26">
        <v>0</v>
      </c>
      <c r="G82" s="27">
        <v>2386.89</v>
      </c>
      <c r="H82" s="27">
        <v>202.06</v>
      </c>
      <c r="I82" s="28">
        <f t="shared" si="4"/>
        <v>2184.83</v>
      </c>
    </row>
    <row r="83" spans="1:9" x14ac:dyDescent="0.25">
      <c r="A83" s="12" t="s">
        <v>10</v>
      </c>
      <c r="B83" s="25" t="s">
        <v>44</v>
      </c>
      <c r="C83" s="25" t="s">
        <v>156</v>
      </c>
      <c r="D83" s="22">
        <f t="shared" si="3"/>
        <v>4003.4</v>
      </c>
      <c r="E83" s="29">
        <v>0</v>
      </c>
      <c r="F83" s="26">
        <v>0</v>
      </c>
      <c r="G83" s="27">
        <v>4003.4</v>
      </c>
      <c r="H83" s="27">
        <v>582.86</v>
      </c>
      <c r="I83" s="28">
        <f t="shared" si="4"/>
        <v>3420.54</v>
      </c>
    </row>
    <row r="84" spans="1:9" x14ac:dyDescent="0.25">
      <c r="A84" s="12" t="s">
        <v>10</v>
      </c>
      <c r="B84" s="25" t="s">
        <v>227</v>
      </c>
      <c r="C84" s="25" t="s">
        <v>228</v>
      </c>
      <c r="D84" s="22">
        <f t="shared" si="3"/>
        <v>3718.12</v>
      </c>
      <c r="E84" s="29">
        <v>0</v>
      </c>
      <c r="F84" s="26">
        <v>0</v>
      </c>
      <c r="G84" s="27">
        <v>3718.12</v>
      </c>
      <c r="H84" s="27">
        <v>803.46</v>
      </c>
      <c r="I84" s="28">
        <f t="shared" si="4"/>
        <v>2914.66</v>
      </c>
    </row>
    <row r="85" spans="1:9" x14ac:dyDescent="0.25">
      <c r="A85" s="12" t="s">
        <v>10</v>
      </c>
      <c r="B85" s="25" t="s">
        <v>294</v>
      </c>
      <c r="C85" s="25" t="s">
        <v>150</v>
      </c>
      <c r="D85" s="22">
        <f>E85+F85+G85</f>
        <v>2459.7600000000002</v>
      </c>
      <c r="E85" s="29">
        <v>0</v>
      </c>
      <c r="F85" s="26">
        <v>0</v>
      </c>
      <c r="G85" s="27">
        <v>2459.7600000000002</v>
      </c>
      <c r="H85" s="27">
        <v>534.25</v>
      </c>
      <c r="I85" s="28">
        <f>D85-E85-F85-H85</f>
        <v>1925.5100000000002</v>
      </c>
    </row>
    <row r="86" spans="1:9" x14ac:dyDescent="0.25">
      <c r="A86" s="12" t="s">
        <v>10</v>
      </c>
      <c r="B86" s="25" t="s">
        <v>45</v>
      </c>
      <c r="C86" s="25" t="s">
        <v>315</v>
      </c>
      <c r="D86" s="22">
        <f>E86+F86+G86</f>
        <v>7897.5</v>
      </c>
      <c r="E86" s="29">
        <v>0</v>
      </c>
      <c r="F86" s="26">
        <v>0</v>
      </c>
      <c r="G86" s="27">
        <v>7897.5</v>
      </c>
      <c r="H86" s="27">
        <v>1952.82</v>
      </c>
      <c r="I86" s="28">
        <f t="shared" si="4"/>
        <v>5944.68</v>
      </c>
    </row>
    <row r="87" spans="1:9" x14ac:dyDescent="0.25">
      <c r="A87" s="12" t="s">
        <v>10</v>
      </c>
      <c r="B87" s="25" t="s">
        <v>46</v>
      </c>
      <c r="C87" s="25" t="s">
        <v>153</v>
      </c>
      <c r="D87" s="22">
        <f t="shared" si="3"/>
        <v>4527.2999999999993</v>
      </c>
      <c r="E87" s="26">
        <v>2369.4299999999998</v>
      </c>
      <c r="F87" s="26">
        <v>0</v>
      </c>
      <c r="G87" s="27">
        <v>2157.87</v>
      </c>
      <c r="H87" s="27">
        <v>207.65</v>
      </c>
      <c r="I87" s="28">
        <f t="shared" si="4"/>
        <v>1950.2199999999993</v>
      </c>
    </row>
    <row r="88" spans="1:9" x14ac:dyDescent="0.25">
      <c r="A88" s="12" t="s">
        <v>10</v>
      </c>
      <c r="B88" s="25" t="s">
        <v>47</v>
      </c>
      <c r="C88" s="25" t="s">
        <v>211</v>
      </c>
      <c r="D88" s="22">
        <f t="shared" si="3"/>
        <v>6732.74</v>
      </c>
      <c r="E88" s="29">
        <v>0</v>
      </c>
      <c r="F88" s="26">
        <v>0</v>
      </c>
      <c r="G88" s="27">
        <v>6732.74</v>
      </c>
      <c r="H88" s="27">
        <v>946.27</v>
      </c>
      <c r="I88" s="28">
        <f t="shared" si="4"/>
        <v>5786.4699999999993</v>
      </c>
    </row>
    <row r="89" spans="1:9" x14ac:dyDescent="0.25">
      <c r="A89" s="12" t="s">
        <v>10</v>
      </c>
      <c r="B89" s="25" t="s">
        <v>258</v>
      </c>
      <c r="C89" s="25" t="s">
        <v>318</v>
      </c>
      <c r="D89" s="22">
        <f t="shared" si="3"/>
        <v>2128.81</v>
      </c>
      <c r="E89" s="29">
        <v>0</v>
      </c>
      <c r="F89" s="26">
        <v>0</v>
      </c>
      <c r="G89" s="27">
        <v>2128.81</v>
      </c>
      <c r="H89" s="27">
        <v>497.71</v>
      </c>
      <c r="I89" s="28">
        <f t="shared" si="4"/>
        <v>1631.1</v>
      </c>
    </row>
    <row r="90" spans="1:9" x14ac:dyDescent="0.25">
      <c r="A90" s="12" t="s">
        <v>10</v>
      </c>
      <c r="B90" s="25" t="s">
        <v>174</v>
      </c>
      <c r="C90" s="25" t="s">
        <v>156</v>
      </c>
      <c r="D90" s="22">
        <f t="shared" si="3"/>
        <v>5160.2300000000005</v>
      </c>
      <c r="E90" s="29">
        <v>4910.8100000000004</v>
      </c>
      <c r="F90" s="26">
        <v>0</v>
      </c>
      <c r="G90" s="27">
        <v>249.42</v>
      </c>
      <c r="H90" s="27">
        <v>46.12</v>
      </c>
      <c r="I90" s="28">
        <f>D90-E90-F90-H90</f>
        <v>203.30000000000007</v>
      </c>
    </row>
    <row r="91" spans="1:9" x14ac:dyDescent="0.25">
      <c r="A91" s="12" t="s">
        <v>10</v>
      </c>
      <c r="B91" s="25" t="s">
        <v>272</v>
      </c>
      <c r="C91" s="25" t="s">
        <v>324</v>
      </c>
      <c r="D91" s="22">
        <f t="shared" si="3"/>
        <v>5670.23</v>
      </c>
      <c r="E91" s="29">
        <v>0</v>
      </c>
      <c r="F91" s="26">
        <v>0</v>
      </c>
      <c r="G91" s="27">
        <v>5670.23</v>
      </c>
      <c r="H91" s="27">
        <v>1168.3800000000001</v>
      </c>
      <c r="I91" s="28">
        <f t="shared" si="4"/>
        <v>4501.8499999999995</v>
      </c>
    </row>
    <row r="92" spans="1:9" x14ac:dyDescent="0.25">
      <c r="A92" s="12" t="s">
        <v>10</v>
      </c>
      <c r="B92" s="25" t="s">
        <v>195</v>
      </c>
      <c r="C92" s="25" t="s">
        <v>282</v>
      </c>
      <c r="D92" s="22">
        <f t="shared" si="3"/>
        <v>9605.16</v>
      </c>
      <c r="E92" s="29">
        <v>0</v>
      </c>
      <c r="F92" s="26">
        <v>0</v>
      </c>
      <c r="G92" s="27">
        <v>9605.16</v>
      </c>
      <c r="H92" s="27">
        <v>2372.63</v>
      </c>
      <c r="I92" s="28">
        <f t="shared" si="4"/>
        <v>7232.53</v>
      </c>
    </row>
    <row r="93" spans="1:9" x14ac:dyDescent="0.25">
      <c r="A93" s="12" t="s">
        <v>10</v>
      </c>
      <c r="B93" s="25" t="s">
        <v>175</v>
      </c>
      <c r="C93" s="25" t="s">
        <v>159</v>
      </c>
      <c r="D93" s="22">
        <f t="shared" si="3"/>
        <v>7692.83</v>
      </c>
      <c r="E93" s="29">
        <v>995.23</v>
      </c>
      <c r="F93" s="26">
        <v>0</v>
      </c>
      <c r="G93" s="27">
        <v>6697.6</v>
      </c>
      <c r="H93" s="27">
        <v>1607.44</v>
      </c>
      <c r="I93" s="28">
        <f t="shared" si="4"/>
        <v>5090.16</v>
      </c>
    </row>
    <row r="94" spans="1:9" x14ac:dyDescent="0.25">
      <c r="A94" s="12" t="s">
        <v>10</v>
      </c>
      <c r="B94" s="25" t="s">
        <v>119</v>
      </c>
      <c r="C94" s="25" t="s">
        <v>305</v>
      </c>
      <c r="D94" s="22">
        <f t="shared" si="3"/>
        <v>2725.03</v>
      </c>
      <c r="E94" s="29">
        <v>0</v>
      </c>
      <c r="F94" s="26">
        <v>0</v>
      </c>
      <c r="G94" s="27">
        <v>2725.03</v>
      </c>
      <c r="H94" s="27">
        <v>567.49</v>
      </c>
      <c r="I94" s="28">
        <f t="shared" si="4"/>
        <v>2157.54</v>
      </c>
    </row>
    <row r="95" spans="1:9" x14ac:dyDescent="0.25">
      <c r="A95" s="12" t="s">
        <v>10</v>
      </c>
      <c r="B95" s="25" t="s">
        <v>48</v>
      </c>
      <c r="C95" s="25" t="s">
        <v>150</v>
      </c>
      <c r="D95" s="22">
        <f t="shared" si="3"/>
        <v>2562.73</v>
      </c>
      <c r="E95" s="29">
        <v>0</v>
      </c>
      <c r="F95" s="26">
        <v>0</v>
      </c>
      <c r="G95" s="27">
        <v>2562.73</v>
      </c>
      <c r="H95" s="27">
        <v>383.66</v>
      </c>
      <c r="I95" s="28">
        <f t="shared" si="4"/>
        <v>2179.0700000000002</v>
      </c>
    </row>
    <row r="96" spans="1:9" x14ac:dyDescent="0.25">
      <c r="A96" s="12" t="s">
        <v>10</v>
      </c>
      <c r="B96" s="25" t="s">
        <v>176</v>
      </c>
      <c r="C96" s="25" t="s">
        <v>325</v>
      </c>
      <c r="D96" s="22">
        <f t="shared" si="3"/>
        <v>30042.06</v>
      </c>
      <c r="E96" s="29">
        <v>3736.45</v>
      </c>
      <c r="F96" s="26">
        <v>0</v>
      </c>
      <c r="G96" s="27">
        <v>26305.61</v>
      </c>
      <c r="H96" s="27">
        <v>7135.39</v>
      </c>
      <c r="I96" s="28">
        <f t="shared" si="4"/>
        <v>19170.22</v>
      </c>
    </row>
    <row r="97" spans="1:9" x14ac:dyDescent="0.25">
      <c r="A97" s="12" t="s">
        <v>10</v>
      </c>
      <c r="B97" s="25" t="s">
        <v>219</v>
      </c>
      <c r="C97" s="25" t="s">
        <v>224</v>
      </c>
      <c r="D97" s="22">
        <f t="shared" si="3"/>
        <v>3505.61</v>
      </c>
      <c r="E97" s="29">
        <v>0</v>
      </c>
      <c r="F97" s="26">
        <v>0</v>
      </c>
      <c r="G97" s="27">
        <v>3505.61</v>
      </c>
      <c r="H97" s="27">
        <v>456.25</v>
      </c>
      <c r="I97" s="28">
        <f t="shared" si="4"/>
        <v>3049.36</v>
      </c>
    </row>
    <row r="98" spans="1:9" x14ac:dyDescent="0.25">
      <c r="A98" s="12" t="s">
        <v>10</v>
      </c>
      <c r="B98" s="25" t="s">
        <v>49</v>
      </c>
      <c r="C98" s="25" t="s">
        <v>150</v>
      </c>
      <c r="D98" s="22">
        <f>E98+F98+G98</f>
        <v>1792.07</v>
      </c>
      <c r="E98" s="29">
        <v>0</v>
      </c>
      <c r="F98" s="26">
        <v>0</v>
      </c>
      <c r="G98" s="27">
        <v>1792.07</v>
      </c>
      <c r="H98" s="27">
        <v>1792.07</v>
      </c>
      <c r="I98" s="28">
        <f t="shared" si="4"/>
        <v>0</v>
      </c>
    </row>
    <row r="99" spans="1:9" x14ac:dyDescent="0.25">
      <c r="A99" s="12" t="s">
        <v>10</v>
      </c>
      <c r="B99" s="25" t="s">
        <v>50</v>
      </c>
      <c r="C99" s="25" t="s">
        <v>154</v>
      </c>
      <c r="D99" s="22">
        <f t="shared" si="3"/>
        <v>5279.12</v>
      </c>
      <c r="E99" s="29">
        <v>0</v>
      </c>
      <c r="F99" s="26">
        <v>0</v>
      </c>
      <c r="G99" s="27">
        <v>5279.12</v>
      </c>
      <c r="H99" s="27">
        <v>5279.12</v>
      </c>
      <c r="I99" s="28">
        <f>D99-E99-F99-H99</f>
        <v>0</v>
      </c>
    </row>
    <row r="100" spans="1:9" x14ac:dyDescent="0.25">
      <c r="A100" s="12" t="s">
        <v>10</v>
      </c>
      <c r="B100" s="25" t="s">
        <v>120</v>
      </c>
      <c r="C100" s="25" t="s">
        <v>161</v>
      </c>
      <c r="D100" s="22">
        <f t="shared" si="3"/>
        <v>3458</v>
      </c>
      <c r="E100" s="29">
        <v>0</v>
      </c>
      <c r="F100" s="26">
        <v>0</v>
      </c>
      <c r="G100" s="27">
        <v>3458</v>
      </c>
      <c r="H100" s="27">
        <v>521.16</v>
      </c>
      <c r="I100" s="28">
        <f t="shared" si="4"/>
        <v>2936.84</v>
      </c>
    </row>
    <row r="101" spans="1:9" x14ac:dyDescent="0.25">
      <c r="A101" s="12" t="s">
        <v>10</v>
      </c>
      <c r="B101" s="25" t="s">
        <v>121</v>
      </c>
      <c r="C101" s="25" t="s">
        <v>242</v>
      </c>
      <c r="D101" s="22">
        <f t="shared" si="3"/>
        <v>2251.8000000000002</v>
      </c>
      <c r="E101" s="29">
        <v>374.07</v>
      </c>
      <c r="F101" s="26">
        <v>0</v>
      </c>
      <c r="G101" s="27">
        <v>1877.73</v>
      </c>
      <c r="H101" s="27">
        <v>150.80000000000001</v>
      </c>
      <c r="I101" s="28">
        <f t="shared" si="4"/>
        <v>1726.9300000000003</v>
      </c>
    </row>
    <row r="102" spans="1:9" x14ac:dyDescent="0.25">
      <c r="A102" s="12" t="s">
        <v>10</v>
      </c>
      <c r="B102" s="25" t="s">
        <v>51</v>
      </c>
      <c r="C102" s="25" t="s">
        <v>282</v>
      </c>
      <c r="D102" s="22">
        <f>E102+F102+G102</f>
        <v>9605.16</v>
      </c>
      <c r="E102" s="29">
        <v>0</v>
      </c>
      <c r="F102" s="26">
        <v>0</v>
      </c>
      <c r="G102" s="27">
        <v>9605.16</v>
      </c>
      <c r="H102" s="27">
        <v>1772.06</v>
      </c>
      <c r="I102" s="28">
        <f t="shared" si="4"/>
        <v>7833.1</v>
      </c>
    </row>
    <row r="103" spans="1:9" x14ac:dyDescent="0.25">
      <c r="A103" s="12" t="s">
        <v>10</v>
      </c>
      <c r="B103" s="25" t="s">
        <v>209</v>
      </c>
      <c r="C103" s="25" t="s">
        <v>210</v>
      </c>
      <c r="D103" s="22">
        <f t="shared" si="3"/>
        <v>3832.28</v>
      </c>
      <c r="E103" s="29">
        <v>0</v>
      </c>
      <c r="F103" s="26">
        <v>0</v>
      </c>
      <c r="G103" s="27">
        <v>3832.28</v>
      </c>
      <c r="H103" s="27">
        <v>508.39</v>
      </c>
      <c r="I103" s="28">
        <f t="shared" si="4"/>
        <v>3323.8900000000003</v>
      </c>
    </row>
    <row r="104" spans="1:9" x14ac:dyDescent="0.25">
      <c r="A104" s="12" t="s">
        <v>10</v>
      </c>
      <c r="B104" s="25" t="s">
        <v>218</v>
      </c>
      <c r="C104" s="25" t="s">
        <v>282</v>
      </c>
      <c r="D104" s="22">
        <f t="shared" si="3"/>
        <v>21757.64</v>
      </c>
      <c r="E104" s="29">
        <v>0</v>
      </c>
      <c r="F104" s="26">
        <v>0</v>
      </c>
      <c r="G104" s="27">
        <v>21757.64</v>
      </c>
      <c r="H104" s="27">
        <v>21757.64</v>
      </c>
      <c r="I104" s="28">
        <f t="shared" si="4"/>
        <v>0</v>
      </c>
    </row>
    <row r="105" spans="1:9" x14ac:dyDescent="0.25">
      <c r="A105" s="12" t="s">
        <v>10</v>
      </c>
      <c r="B105" s="25" t="s">
        <v>52</v>
      </c>
      <c r="C105" s="25" t="s">
        <v>150</v>
      </c>
      <c r="D105" s="22">
        <f t="shared" si="3"/>
        <v>2538.33</v>
      </c>
      <c r="E105" s="26">
        <v>0</v>
      </c>
      <c r="F105" s="26">
        <v>0</v>
      </c>
      <c r="G105" s="27">
        <v>2538.33</v>
      </c>
      <c r="H105" s="27">
        <v>245.15</v>
      </c>
      <c r="I105" s="28">
        <f t="shared" si="4"/>
        <v>2293.1799999999998</v>
      </c>
    </row>
    <row r="106" spans="1:9" x14ac:dyDescent="0.25">
      <c r="A106" s="12" t="s">
        <v>10</v>
      </c>
      <c r="B106" s="25" t="s">
        <v>122</v>
      </c>
      <c r="C106" s="25" t="s">
        <v>222</v>
      </c>
      <c r="D106" s="22">
        <f t="shared" si="3"/>
        <v>7355</v>
      </c>
      <c r="E106" s="29">
        <v>0</v>
      </c>
      <c r="F106" s="26">
        <v>0</v>
      </c>
      <c r="G106" s="27">
        <v>7355</v>
      </c>
      <c r="H106" s="27">
        <v>1879.76</v>
      </c>
      <c r="I106" s="28">
        <f t="shared" si="4"/>
        <v>5475.24</v>
      </c>
    </row>
    <row r="107" spans="1:9" x14ac:dyDescent="0.25">
      <c r="A107" s="12" t="s">
        <v>10</v>
      </c>
      <c r="B107" s="25" t="s">
        <v>217</v>
      </c>
      <c r="C107" s="25" t="s">
        <v>150</v>
      </c>
      <c r="D107" s="22">
        <f t="shared" si="3"/>
        <v>2743.34</v>
      </c>
      <c r="E107" s="29">
        <v>0</v>
      </c>
      <c r="F107" s="26">
        <v>0</v>
      </c>
      <c r="G107" s="27">
        <v>2743.34</v>
      </c>
      <c r="H107" s="27">
        <v>475.64</v>
      </c>
      <c r="I107" s="28">
        <f t="shared" si="4"/>
        <v>2267.7000000000003</v>
      </c>
    </row>
    <row r="108" spans="1:9" x14ac:dyDescent="0.25">
      <c r="A108" s="12" t="s">
        <v>10</v>
      </c>
      <c r="B108" s="25" t="s">
        <v>53</v>
      </c>
      <c r="C108" s="25" t="s">
        <v>166</v>
      </c>
      <c r="D108" s="22">
        <f t="shared" si="3"/>
        <v>3833.02</v>
      </c>
      <c r="E108" s="29">
        <v>0</v>
      </c>
      <c r="F108" s="26">
        <v>0</v>
      </c>
      <c r="G108" s="27">
        <v>3833.02</v>
      </c>
      <c r="H108" s="27">
        <v>599.39</v>
      </c>
      <c r="I108" s="28">
        <f t="shared" si="4"/>
        <v>3233.63</v>
      </c>
    </row>
    <row r="109" spans="1:9" x14ac:dyDescent="0.25">
      <c r="A109" s="12" t="s">
        <v>10</v>
      </c>
      <c r="B109" s="25" t="s">
        <v>54</v>
      </c>
      <c r="C109" s="25" t="s">
        <v>152</v>
      </c>
      <c r="D109" s="22">
        <f t="shared" si="3"/>
        <v>5053.3500000000004</v>
      </c>
      <c r="E109" s="29">
        <v>0</v>
      </c>
      <c r="F109" s="26">
        <v>0</v>
      </c>
      <c r="G109" s="27">
        <v>5053.3500000000004</v>
      </c>
      <c r="H109" s="27">
        <v>940.35</v>
      </c>
      <c r="I109" s="28">
        <f t="shared" si="4"/>
        <v>4113</v>
      </c>
    </row>
    <row r="110" spans="1:9" x14ac:dyDescent="0.25">
      <c r="A110" s="12" t="s">
        <v>10</v>
      </c>
      <c r="B110" s="25" t="s">
        <v>55</v>
      </c>
      <c r="C110" s="25" t="s">
        <v>156</v>
      </c>
      <c r="D110" s="22">
        <f t="shared" si="3"/>
        <v>3832.28</v>
      </c>
      <c r="E110" s="29">
        <v>0</v>
      </c>
      <c r="F110" s="26">
        <v>0</v>
      </c>
      <c r="G110" s="27">
        <v>3832.28</v>
      </c>
      <c r="H110" s="27">
        <v>555.36</v>
      </c>
      <c r="I110" s="28">
        <f t="shared" si="4"/>
        <v>3276.92</v>
      </c>
    </row>
    <row r="111" spans="1:9" x14ac:dyDescent="0.25">
      <c r="A111" s="12" t="s">
        <v>10</v>
      </c>
      <c r="B111" s="25" t="s">
        <v>295</v>
      </c>
      <c r="C111" s="25" t="s">
        <v>150</v>
      </c>
      <c r="D111" s="22">
        <f>E111+F111+G111</f>
        <v>2193.34</v>
      </c>
      <c r="E111" s="29">
        <v>0</v>
      </c>
      <c r="F111" s="26">
        <v>0</v>
      </c>
      <c r="G111" s="27">
        <v>2193.34</v>
      </c>
      <c r="H111" s="27">
        <v>282.67</v>
      </c>
      <c r="I111" s="28">
        <f>D111-E111-F111-H111</f>
        <v>1910.67</v>
      </c>
    </row>
    <row r="112" spans="1:9" x14ac:dyDescent="0.25">
      <c r="A112" s="12" t="s">
        <v>10</v>
      </c>
      <c r="B112" s="25" t="s">
        <v>56</v>
      </c>
      <c r="C112" s="25" t="s">
        <v>324</v>
      </c>
      <c r="D112" s="22">
        <f t="shared" si="3"/>
        <v>10345.379999999999</v>
      </c>
      <c r="E112" s="29">
        <v>0</v>
      </c>
      <c r="F112" s="26">
        <v>0</v>
      </c>
      <c r="G112" s="27">
        <v>10345.379999999999</v>
      </c>
      <c r="H112" s="27">
        <v>2630.4</v>
      </c>
      <c r="I112" s="28">
        <f>D112-E112-F112-H112</f>
        <v>7714.98</v>
      </c>
    </row>
    <row r="113" spans="1:9" x14ac:dyDescent="0.25">
      <c r="A113" s="12" t="s">
        <v>10</v>
      </c>
      <c r="B113" s="25" t="s">
        <v>57</v>
      </c>
      <c r="C113" s="25" t="s">
        <v>161</v>
      </c>
      <c r="D113" s="22">
        <f t="shared" si="3"/>
        <v>5658.48</v>
      </c>
      <c r="E113" s="29">
        <v>3143.87</v>
      </c>
      <c r="F113" s="26">
        <v>0</v>
      </c>
      <c r="G113" s="27">
        <v>2514.61</v>
      </c>
      <c r="H113" s="27">
        <v>354.48</v>
      </c>
      <c r="I113" s="28">
        <f t="shared" si="4"/>
        <v>2160.1299999999997</v>
      </c>
    </row>
    <row r="114" spans="1:9" x14ac:dyDescent="0.25">
      <c r="A114" s="12" t="s">
        <v>10</v>
      </c>
      <c r="B114" s="25" t="s">
        <v>268</v>
      </c>
      <c r="C114" s="25" t="s">
        <v>317</v>
      </c>
      <c r="D114" s="22">
        <f>E114+F114+G114</f>
        <v>1938.36</v>
      </c>
      <c r="E114" s="29">
        <v>0</v>
      </c>
      <c r="F114" s="26">
        <v>0</v>
      </c>
      <c r="G114" s="27">
        <v>1938.36</v>
      </c>
      <c r="H114" s="27">
        <v>232.15</v>
      </c>
      <c r="I114" s="28">
        <f>D114-E114-F114-H114</f>
        <v>1706.2099999999998</v>
      </c>
    </row>
    <row r="115" spans="1:9" x14ac:dyDescent="0.25">
      <c r="A115" s="12" t="s">
        <v>10</v>
      </c>
      <c r="B115" s="25" t="s">
        <v>123</v>
      </c>
      <c r="C115" s="25" t="s">
        <v>163</v>
      </c>
      <c r="D115" s="22">
        <f t="shared" si="3"/>
        <v>1851.68</v>
      </c>
      <c r="E115" s="29">
        <v>0</v>
      </c>
      <c r="F115" s="26">
        <v>0</v>
      </c>
      <c r="G115" s="27">
        <v>1851.68</v>
      </c>
      <c r="H115" s="27">
        <v>393.67</v>
      </c>
      <c r="I115" s="28">
        <f>D115-E115-F115-H115</f>
        <v>1458.01</v>
      </c>
    </row>
    <row r="116" spans="1:9" x14ac:dyDescent="0.25">
      <c r="A116" s="12" t="s">
        <v>10</v>
      </c>
      <c r="B116" s="25" t="s">
        <v>243</v>
      </c>
      <c r="C116" s="25" t="s">
        <v>152</v>
      </c>
      <c r="D116" s="22">
        <f t="shared" si="3"/>
        <v>4356.4799999999996</v>
      </c>
      <c r="E116" s="29">
        <v>0</v>
      </c>
      <c r="F116" s="26">
        <v>0</v>
      </c>
      <c r="G116" s="27">
        <v>4356.4799999999996</v>
      </c>
      <c r="H116" s="27">
        <v>689.79</v>
      </c>
      <c r="I116" s="28">
        <f t="shared" si="4"/>
        <v>3666.6899999999996</v>
      </c>
    </row>
    <row r="117" spans="1:9" x14ac:dyDescent="0.25">
      <c r="A117" s="12" t="s">
        <v>10</v>
      </c>
      <c r="B117" s="25" t="s">
        <v>177</v>
      </c>
      <c r="C117" s="25" t="s">
        <v>150</v>
      </c>
      <c r="D117" s="22">
        <f t="shared" si="3"/>
        <v>2251.41</v>
      </c>
      <c r="E117" s="29">
        <v>0</v>
      </c>
      <c r="F117" s="26">
        <v>0</v>
      </c>
      <c r="G117" s="27">
        <v>2251.41</v>
      </c>
      <c r="H117" s="27">
        <v>311.67</v>
      </c>
      <c r="I117" s="28">
        <f t="shared" si="4"/>
        <v>1939.7399999999998</v>
      </c>
    </row>
    <row r="118" spans="1:9" x14ac:dyDescent="0.25">
      <c r="A118" s="12" t="s">
        <v>10</v>
      </c>
      <c r="B118" s="25" t="s">
        <v>124</v>
      </c>
      <c r="C118" s="25" t="s">
        <v>158</v>
      </c>
      <c r="D118" s="22">
        <f t="shared" si="3"/>
        <v>3155.69</v>
      </c>
      <c r="E118" s="29">
        <v>0</v>
      </c>
      <c r="F118" s="26">
        <v>0</v>
      </c>
      <c r="G118" s="27">
        <v>3155.69</v>
      </c>
      <c r="H118" s="27">
        <v>359.39</v>
      </c>
      <c r="I118" s="28">
        <f t="shared" si="4"/>
        <v>2796.3</v>
      </c>
    </row>
    <row r="119" spans="1:9" x14ac:dyDescent="0.25">
      <c r="A119" s="12" t="s">
        <v>10</v>
      </c>
      <c r="B119" s="25" t="s">
        <v>125</v>
      </c>
      <c r="C119" s="25" t="s">
        <v>163</v>
      </c>
      <c r="D119" s="22">
        <f t="shared" si="3"/>
        <v>6247.53</v>
      </c>
      <c r="E119" s="29">
        <v>0</v>
      </c>
      <c r="F119" s="26">
        <v>0</v>
      </c>
      <c r="G119" s="27">
        <v>6247.53</v>
      </c>
      <c r="H119" s="27">
        <v>1697.75</v>
      </c>
      <c r="I119" s="28">
        <f t="shared" si="4"/>
        <v>4549.78</v>
      </c>
    </row>
    <row r="120" spans="1:9" x14ac:dyDescent="0.25">
      <c r="A120" s="12" t="s">
        <v>10</v>
      </c>
      <c r="B120" s="25" t="s">
        <v>58</v>
      </c>
      <c r="C120" s="25" t="s">
        <v>326</v>
      </c>
      <c r="D120" s="22">
        <f t="shared" si="3"/>
        <v>2725.03</v>
      </c>
      <c r="E120" s="29">
        <v>0</v>
      </c>
      <c r="F120" s="26">
        <v>0</v>
      </c>
      <c r="G120" s="27">
        <v>2725.03</v>
      </c>
      <c r="H120" s="27">
        <v>630.91</v>
      </c>
      <c r="I120" s="28">
        <f t="shared" si="4"/>
        <v>2094.1200000000003</v>
      </c>
    </row>
    <row r="121" spans="1:9" x14ac:dyDescent="0.25">
      <c r="A121" s="12" t="s">
        <v>10</v>
      </c>
      <c r="B121" s="25" t="s">
        <v>59</v>
      </c>
      <c r="C121" s="25" t="s">
        <v>306</v>
      </c>
      <c r="D121" s="22">
        <f t="shared" ref="D121:D185" si="5">E121+F121+G121</f>
        <v>4773.0600000000004</v>
      </c>
      <c r="E121" s="29">
        <v>0</v>
      </c>
      <c r="F121" s="26">
        <v>0</v>
      </c>
      <c r="G121" s="27">
        <v>4773.0600000000004</v>
      </c>
      <c r="H121" s="27">
        <v>904.6</v>
      </c>
      <c r="I121" s="28">
        <f t="shared" ref="I121:I185" si="6">D121-E121-F121-H121</f>
        <v>3868.4600000000005</v>
      </c>
    </row>
    <row r="122" spans="1:9" x14ac:dyDescent="0.25">
      <c r="A122" s="12" t="s">
        <v>10</v>
      </c>
      <c r="B122" s="25" t="s">
        <v>60</v>
      </c>
      <c r="C122" s="25" t="s">
        <v>196</v>
      </c>
      <c r="D122" s="22">
        <f t="shared" si="5"/>
        <v>4271.13</v>
      </c>
      <c r="E122" s="26">
        <v>4054.35</v>
      </c>
      <c r="F122" s="26">
        <v>0</v>
      </c>
      <c r="G122" s="27">
        <v>216.78</v>
      </c>
      <c r="H122" s="27">
        <v>37.4</v>
      </c>
      <c r="I122" s="28">
        <f t="shared" si="6"/>
        <v>179.38000000000019</v>
      </c>
    </row>
    <row r="123" spans="1:9" x14ac:dyDescent="0.25">
      <c r="A123" s="12" t="s">
        <v>10</v>
      </c>
      <c r="B123" s="25" t="s">
        <v>335</v>
      </c>
      <c r="C123" s="25" t="s">
        <v>150</v>
      </c>
      <c r="D123" s="22">
        <f t="shared" si="5"/>
        <v>1436.45</v>
      </c>
      <c r="E123" s="26">
        <v>0</v>
      </c>
      <c r="F123" s="26">
        <v>0</v>
      </c>
      <c r="G123" s="27">
        <v>1436.45</v>
      </c>
      <c r="H123" s="27">
        <v>116.52</v>
      </c>
      <c r="I123" s="28">
        <f t="shared" si="6"/>
        <v>1319.93</v>
      </c>
    </row>
    <row r="124" spans="1:9" x14ac:dyDescent="0.25">
      <c r="A124" s="12" t="s">
        <v>10</v>
      </c>
      <c r="B124" s="25" t="s">
        <v>184</v>
      </c>
      <c r="C124" s="25" t="s">
        <v>197</v>
      </c>
      <c r="D124" s="22">
        <f t="shared" si="5"/>
        <v>3736.6</v>
      </c>
      <c r="E124" s="29">
        <v>3398.97</v>
      </c>
      <c r="F124" s="26">
        <v>0</v>
      </c>
      <c r="G124" s="27">
        <v>337.63</v>
      </c>
      <c r="H124" s="27">
        <v>337.63</v>
      </c>
      <c r="I124" s="28">
        <f t="shared" si="6"/>
        <v>0</v>
      </c>
    </row>
    <row r="125" spans="1:9" x14ac:dyDescent="0.25">
      <c r="A125" s="12" t="s">
        <v>10</v>
      </c>
      <c r="B125" s="25" t="s">
        <v>244</v>
      </c>
      <c r="C125" s="25" t="s">
        <v>324</v>
      </c>
      <c r="D125" s="22">
        <f t="shared" si="5"/>
        <v>4679.45</v>
      </c>
      <c r="E125" s="29">
        <v>0</v>
      </c>
      <c r="F125" s="26">
        <v>0</v>
      </c>
      <c r="G125" s="27">
        <v>4679.45</v>
      </c>
      <c r="H125" s="27">
        <v>776.52</v>
      </c>
      <c r="I125" s="28">
        <f t="shared" si="6"/>
        <v>3902.93</v>
      </c>
    </row>
    <row r="126" spans="1:9" x14ac:dyDescent="0.25">
      <c r="A126" s="12" t="s">
        <v>10</v>
      </c>
      <c r="B126" s="25" t="s">
        <v>61</v>
      </c>
      <c r="C126" s="25" t="s">
        <v>160</v>
      </c>
      <c r="D126" s="22">
        <f t="shared" si="5"/>
        <v>5419.67</v>
      </c>
      <c r="E126" s="29">
        <v>4064.51</v>
      </c>
      <c r="F126" s="26">
        <v>0</v>
      </c>
      <c r="G126" s="27">
        <v>1355.16</v>
      </c>
      <c r="H126" s="27">
        <v>164.57</v>
      </c>
      <c r="I126" s="28">
        <f t="shared" si="6"/>
        <v>1190.5899999999999</v>
      </c>
    </row>
    <row r="127" spans="1:9" x14ac:dyDescent="0.25">
      <c r="A127" s="12" t="s">
        <v>10</v>
      </c>
      <c r="B127" s="25" t="s">
        <v>126</v>
      </c>
      <c r="C127" s="25" t="s">
        <v>154</v>
      </c>
      <c r="D127" s="22">
        <f t="shared" si="5"/>
        <v>4146.51</v>
      </c>
      <c r="E127" s="29">
        <v>846.23</v>
      </c>
      <c r="F127" s="26">
        <v>0</v>
      </c>
      <c r="G127" s="27">
        <v>3300.28</v>
      </c>
      <c r="H127" s="27">
        <v>440.48</v>
      </c>
      <c r="I127" s="28">
        <f t="shared" si="6"/>
        <v>2859.8</v>
      </c>
    </row>
    <row r="128" spans="1:9" x14ac:dyDescent="0.25">
      <c r="A128" s="12" t="s">
        <v>10</v>
      </c>
      <c r="B128" s="25" t="s">
        <v>269</v>
      </c>
      <c r="C128" s="25" t="s">
        <v>270</v>
      </c>
      <c r="D128" s="22">
        <f>E128+F128+G128</f>
        <v>3661.16</v>
      </c>
      <c r="E128" s="29">
        <v>0</v>
      </c>
      <c r="F128" s="26">
        <v>0</v>
      </c>
      <c r="G128" s="27">
        <v>3661.16</v>
      </c>
      <c r="H128" s="27">
        <v>476.75</v>
      </c>
      <c r="I128" s="28">
        <f>D128-E128-F128-H128</f>
        <v>3184.41</v>
      </c>
    </row>
    <row r="129" spans="1:9" x14ac:dyDescent="0.25">
      <c r="A129" s="12" t="s">
        <v>10</v>
      </c>
      <c r="B129" s="25" t="s">
        <v>62</v>
      </c>
      <c r="C129" s="25" t="s">
        <v>150</v>
      </c>
      <c r="D129" s="22">
        <f t="shared" si="5"/>
        <v>1792.07</v>
      </c>
      <c r="E129" s="29">
        <v>0</v>
      </c>
      <c r="F129" s="26">
        <v>0</v>
      </c>
      <c r="G129" s="27">
        <v>1792.07</v>
      </c>
      <c r="H129" s="27">
        <v>1792.07</v>
      </c>
      <c r="I129" s="28">
        <f>D129-E129-F129-H129</f>
        <v>0</v>
      </c>
    </row>
    <row r="130" spans="1:9" x14ac:dyDescent="0.25">
      <c r="A130" s="12" t="s">
        <v>10</v>
      </c>
      <c r="B130" s="25" t="s">
        <v>336</v>
      </c>
      <c r="C130" s="25" t="s">
        <v>282</v>
      </c>
      <c r="D130" s="22">
        <f t="shared" si="5"/>
        <v>3168.12</v>
      </c>
      <c r="E130" s="29">
        <v>0</v>
      </c>
      <c r="F130" s="26">
        <v>0</v>
      </c>
      <c r="G130" s="27">
        <v>3168.12</v>
      </c>
      <c r="H130" s="27">
        <v>371.63</v>
      </c>
      <c r="I130" s="28">
        <f>D130-E130-F130-H130</f>
        <v>2796.49</v>
      </c>
    </row>
    <row r="131" spans="1:9" x14ac:dyDescent="0.25">
      <c r="A131" s="12" t="s">
        <v>10</v>
      </c>
      <c r="B131" s="25" t="s">
        <v>63</v>
      </c>
      <c r="C131" s="25" t="s">
        <v>150</v>
      </c>
      <c r="D131" s="22">
        <f t="shared" si="5"/>
        <v>2174.2399999999998</v>
      </c>
      <c r="E131" s="29">
        <v>0</v>
      </c>
      <c r="F131" s="26">
        <v>0</v>
      </c>
      <c r="G131" s="27">
        <v>2174.2399999999998</v>
      </c>
      <c r="H131" s="27">
        <v>177.5</v>
      </c>
      <c r="I131" s="28">
        <f>D131-E131-F131-H131</f>
        <v>1996.7399999999998</v>
      </c>
    </row>
    <row r="132" spans="1:9" x14ac:dyDescent="0.25">
      <c r="A132" s="12" t="s">
        <v>10</v>
      </c>
      <c r="B132" s="25" t="s">
        <v>212</v>
      </c>
      <c r="C132" s="25" t="s">
        <v>154</v>
      </c>
      <c r="D132" s="22">
        <f t="shared" si="5"/>
        <v>4326.7700000000004</v>
      </c>
      <c r="E132" s="29">
        <v>1977.95</v>
      </c>
      <c r="F132" s="26">
        <v>0</v>
      </c>
      <c r="G132" s="27">
        <v>2348.8200000000002</v>
      </c>
      <c r="H132" s="27">
        <v>288.45999999999998</v>
      </c>
      <c r="I132" s="28">
        <f t="shared" si="6"/>
        <v>2060.3600000000006</v>
      </c>
    </row>
    <row r="133" spans="1:9" x14ac:dyDescent="0.25">
      <c r="A133" s="12" t="s">
        <v>10</v>
      </c>
      <c r="B133" s="25" t="s">
        <v>178</v>
      </c>
      <c r="C133" s="25" t="s">
        <v>150</v>
      </c>
      <c r="D133" s="22">
        <f t="shared" si="5"/>
        <v>2514.9699999999998</v>
      </c>
      <c r="E133" s="29">
        <v>0</v>
      </c>
      <c r="F133" s="26">
        <v>0</v>
      </c>
      <c r="G133" s="27">
        <v>2514.9699999999998</v>
      </c>
      <c r="H133" s="27">
        <v>580.75</v>
      </c>
      <c r="I133" s="28">
        <f t="shared" si="6"/>
        <v>1934.2199999999998</v>
      </c>
    </row>
    <row r="134" spans="1:9" x14ac:dyDescent="0.25">
      <c r="A134" s="12" t="s">
        <v>10</v>
      </c>
      <c r="B134" s="25" t="s">
        <v>64</v>
      </c>
      <c r="C134" s="25" t="s">
        <v>316</v>
      </c>
      <c r="D134" s="22">
        <f t="shared" si="5"/>
        <v>4491.9799999999996</v>
      </c>
      <c r="E134" s="26">
        <v>0</v>
      </c>
      <c r="F134" s="26">
        <v>0</v>
      </c>
      <c r="G134" s="27">
        <v>4491.9799999999996</v>
      </c>
      <c r="H134" s="27">
        <v>369.85</v>
      </c>
      <c r="I134" s="28">
        <f t="shared" si="6"/>
        <v>4122.1299999999992</v>
      </c>
    </row>
    <row r="135" spans="1:9" x14ac:dyDescent="0.25">
      <c r="A135" s="12" t="s">
        <v>10</v>
      </c>
      <c r="B135" s="25" t="s">
        <v>65</v>
      </c>
      <c r="C135" s="25" t="s">
        <v>153</v>
      </c>
      <c r="D135" s="22">
        <f t="shared" si="5"/>
        <v>4270.96</v>
      </c>
      <c r="E135" s="29">
        <v>0</v>
      </c>
      <c r="F135" s="26">
        <v>0</v>
      </c>
      <c r="G135" s="27">
        <v>4270.96</v>
      </c>
      <c r="H135" s="27">
        <v>840.13</v>
      </c>
      <c r="I135" s="28">
        <f t="shared" si="6"/>
        <v>3430.83</v>
      </c>
    </row>
    <row r="136" spans="1:9" x14ac:dyDescent="0.25">
      <c r="A136" s="12" t="s">
        <v>10</v>
      </c>
      <c r="B136" s="25" t="s">
        <v>277</v>
      </c>
      <c r="C136" s="25" t="s">
        <v>165</v>
      </c>
      <c r="D136" s="22">
        <f>E136+F136+G136</f>
        <v>1767.42</v>
      </c>
      <c r="E136" s="29">
        <v>0</v>
      </c>
      <c r="F136" s="26">
        <v>0</v>
      </c>
      <c r="G136" s="27">
        <v>1767.42</v>
      </c>
      <c r="H136" s="27">
        <v>330.96</v>
      </c>
      <c r="I136" s="28">
        <f>D136-E136-F136-H136</f>
        <v>1436.46</v>
      </c>
    </row>
    <row r="137" spans="1:9" x14ac:dyDescent="0.25">
      <c r="A137" s="12" t="s">
        <v>10</v>
      </c>
      <c r="B137" s="25" t="s">
        <v>66</v>
      </c>
      <c r="C137" s="25" t="s">
        <v>157</v>
      </c>
      <c r="D137" s="22">
        <f t="shared" si="5"/>
        <v>3422.35</v>
      </c>
      <c r="E137" s="29">
        <v>0</v>
      </c>
      <c r="F137" s="26">
        <v>0</v>
      </c>
      <c r="G137" s="27">
        <v>3422.35</v>
      </c>
      <c r="H137" s="27">
        <v>3422.35</v>
      </c>
      <c r="I137" s="28">
        <f t="shared" si="6"/>
        <v>0</v>
      </c>
    </row>
    <row r="138" spans="1:9" x14ac:dyDescent="0.25">
      <c r="A138" s="12" t="s">
        <v>10</v>
      </c>
      <c r="B138" s="25" t="s">
        <v>127</v>
      </c>
      <c r="C138" s="25" t="s">
        <v>154</v>
      </c>
      <c r="D138" s="22">
        <f t="shared" si="5"/>
        <v>4003.4</v>
      </c>
      <c r="E138" s="29">
        <v>0</v>
      </c>
      <c r="F138" s="26">
        <v>0</v>
      </c>
      <c r="G138" s="27">
        <v>4003.4</v>
      </c>
      <c r="H138" s="27">
        <v>687.24</v>
      </c>
      <c r="I138" s="28">
        <f t="shared" si="6"/>
        <v>3316.16</v>
      </c>
    </row>
    <row r="139" spans="1:9" x14ac:dyDescent="0.25">
      <c r="A139" s="12" t="s">
        <v>10</v>
      </c>
      <c r="B139" s="25" t="s">
        <v>190</v>
      </c>
      <c r="C139" s="25" t="s">
        <v>188</v>
      </c>
      <c r="D139" s="22">
        <f t="shared" si="5"/>
        <v>2512.6999999999998</v>
      </c>
      <c r="E139" s="29">
        <v>1250.24</v>
      </c>
      <c r="F139" s="26">
        <v>0</v>
      </c>
      <c r="G139" s="27">
        <v>1262.46</v>
      </c>
      <c r="H139" s="27">
        <v>235.4</v>
      </c>
      <c r="I139" s="28">
        <f t="shared" si="6"/>
        <v>1027.0599999999997</v>
      </c>
    </row>
    <row r="140" spans="1:9" x14ac:dyDescent="0.25">
      <c r="A140" s="12" t="s">
        <v>10</v>
      </c>
      <c r="B140" s="25" t="s">
        <v>278</v>
      </c>
      <c r="C140" s="25" t="s">
        <v>192</v>
      </c>
      <c r="D140" s="22">
        <f>E140+F140+G140</f>
        <v>9605.16</v>
      </c>
      <c r="E140" s="29">
        <v>0</v>
      </c>
      <c r="F140" s="26">
        <v>0</v>
      </c>
      <c r="G140" s="27">
        <v>9605.16</v>
      </c>
      <c r="H140" s="27">
        <v>2268.36</v>
      </c>
      <c r="I140" s="28">
        <f>D140-E140-F140-H140</f>
        <v>7336.7999999999993</v>
      </c>
    </row>
    <row r="141" spans="1:9" x14ac:dyDescent="0.25">
      <c r="A141" s="12" t="s">
        <v>10</v>
      </c>
      <c r="B141" s="25" t="s">
        <v>198</v>
      </c>
      <c r="C141" s="25" t="s">
        <v>223</v>
      </c>
      <c r="D141" s="22">
        <f t="shared" si="5"/>
        <v>6482.9</v>
      </c>
      <c r="E141" s="29">
        <v>0</v>
      </c>
      <c r="F141" s="26">
        <v>0</v>
      </c>
      <c r="G141" s="27">
        <v>6482.9</v>
      </c>
      <c r="H141" s="27">
        <v>1400.54</v>
      </c>
      <c r="I141" s="28">
        <f t="shared" si="6"/>
        <v>5082.3599999999997</v>
      </c>
    </row>
    <row r="142" spans="1:9" x14ac:dyDescent="0.25">
      <c r="A142" s="12" t="s">
        <v>10</v>
      </c>
      <c r="B142" s="25" t="s">
        <v>313</v>
      </c>
      <c r="C142" s="25" t="s">
        <v>155</v>
      </c>
      <c r="D142" s="22">
        <f>E142+F142+G142</f>
        <v>2655.97</v>
      </c>
      <c r="E142" s="29">
        <v>0</v>
      </c>
      <c r="F142" s="26">
        <v>0</v>
      </c>
      <c r="G142" s="27">
        <v>2655.97</v>
      </c>
      <c r="H142" s="27">
        <v>359.17</v>
      </c>
      <c r="I142" s="28">
        <f>D142-E142-F142-H142</f>
        <v>2296.7999999999997</v>
      </c>
    </row>
    <row r="143" spans="1:9" x14ac:dyDescent="0.25">
      <c r="A143" s="12" t="s">
        <v>10</v>
      </c>
      <c r="B143" s="25" t="s">
        <v>67</v>
      </c>
      <c r="C143" s="25" t="s">
        <v>152</v>
      </c>
      <c r="D143" s="22">
        <f t="shared" si="5"/>
        <v>4278.42</v>
      </c>
      <c r="E143" s="26">
        <v>0</v>
      </c>
      <c r="F143" s="26">
        <v>0</v>
      </c>
      <c r="G143" s="27">
        <v>4278.42</v>
      </c>
      <c r="H143" s="27">
        <v>684.89</v>
      </c>
      <c r="I143" s="28">
        <f t="shared" si="6"/>
        <v>3593.53</v>
      </c>
    </row>
    <row r="144" spans="1:9" x14ac:dyDescent="0.25">
      <c r="A144" s="12" t="s">
        <v>10</v>
      </c>
      <c r="B144" s="25" t="s">
        <v>199</v>
      </c>
      <c r="C144" s="25" t="s">
        <v>165</v>
      </c>
      <c r="D144" s="22">
        <f t="shared" si="5"/>
        <v>1811.09</v>
      </c>
      <c r="E144" s="29">
        <v>0</v>
      </c>
      <c r="F144" s="26">
        <v>0</v>
      </c>
      <c r="G144" s="27">
        <v>1811.09</v>
      </c>
      <c r="H144" s="27">
        <v>476.62</v>
      </c>
      <c r="I144" s="28">
        <f t="shared" si="6"/>
        <v>1334.4699999999998</v>
      </c>
    </row>
    <row r="145" spans="1:9" x14ac:dyDescent="0.25">
      <c r="A145" s="12" t="s">
        <v>10</v>
      </c>
      <c r="B145" s="25" t="s">
        <v>259</v>
      </c>
      <c r="C145" s="25" t="s">
        <v>163</v>
      </c>
      <c r="D145" s="22">
        <f>E145+F145+G145</f>
        <v>2120.54</v>
      </c>
      <c r="E145" s="29">
        <v>0</v>
      </c>
      <c r="F145" s="26">
        <v>0</v>
      </c>
      <c r="G145" s="27">
        <v>2120.54</v>
      </c>
      <c r="H145" s="27">
        <v>348.23</v>
      </c>
      <c r="I145" s="28">
        <f>D145-E145-F145-H145</f>
        <v>1772.31</v>
      </c>
    </row>
    <row r="146" spans="1:9" x14ac:dyDescent="0.25">
      <c r="A146" s="12" t="s">
        <v>10</v>
      </c>
      <c r="B146" s="25" t="s">
        <v>128</v>
      </c>
      <c r="C146" s="25" t="s">
        <v>150</v>
      </c>
      <c r="D146" s="22">
        <f t="shared" si="5"/>
        <v>3222.85</v>
      </c>
      <c r="E146" s="29">
        <v>2809.93</v>
      </c>
      <c r="F146" s="26">
        <v>0</v>
      </c>
      <c r="G146" s="27">
        <v>412.92</v>
      </c>
      <c r="H146" s="27">
        <v>412.92</v>
      </c>
      <c r="I146" s="28">
        <f t="shared" si="6"/>
        <v>0</v>
      </c>
    </row>
    <row r="147" spans="1:9" x14ac:dyDescent="0.25">
      <c r="A147" s="12" t="s">
        <v>10</v>
      </c>
      <c r="B147" s="25" t="s">
        <v>68</v>
      </c>
      <c r="C147" s="25" t="s">
        <v>159</v>
      </c>
      <c r="D147" s="22">
        <f t="shared" si="5"/>
        <v>7180.58</v>
      </c>
      <c r="E147" s="29">
        <v>3732.11</v>
      </c>
      <c r="F147" s="26">
        <v>0</v>
      </c>
      <c r="G147" s="27">
        <v>3448.47</v>
      </c>
      <c r="H147" s="27">
        <v>684.5</v>
      </c>
      <c r="I147" s="28">
        <f t="shared" si="6"/>
        <v>2763.97</v>
      </c>
    </row>
    <row r="148" spans="1:9" x14ac:dyDescent="0.25">
      <c r="A148" s="12" t="s">
        <v>10</v>
      </c>
      <c r="B148" s="25" t="s">
        <v>69</v>
      </c>
      <c r="C148" s="25" t="s">
        <v>154</v>
      </c>
      <c r="D148" s="22">
        <f t="shared" si="5"/>
        <v>4273.43</v>
      </c>
      <c r="E148" s="26">
        <v>1353.96</v>
      </c>
      <c r="F148" s="26">
        <v>0</v>
      </c>
      <c r="G148" s="27">
        <v>2919.47</v>
      </c>
      <c r="H148" s="27">
        <v>370.45</v>
      </c>
      <c r="I148" s="28">
        <f t="shared" si="6"/>
        <v>2549.0200000000004</v>
      </c>
    </row>
    <row r="149" spans="1:9" x14ac:dyDescent="0.25">
      <c r="A149" s="12" t="s">
        <v>10</v>
      </c>
      <c r="B149" s="25" t="s">
        <v>189</v>
      </c>
      <c r="C149" s="25" t="s">
        <v>279</v>
      </c>
      <c r="D149" s="22">
        <f t="shared" si="5"/>
        <v>2174.3000000000002</v>
      </c>
      <c r="E149" s="29">
        <v>0</v>
      </c>
      <c r="F149" s="26">
        <v>0</v>
      </c>
      <c r="G149" s="27">
        <v>2174.3000000000002</v>
      </c>
      <c r="H149" s="27">
        <v>260.75</v>
      </c>
      <c r="I149" s="28">
        <f t="shared" si="6"/>
        <v>1913.5500000000002</v>
      </c>
    </row>
    <row r="150" spans="1:9" x14ac:dyDescent="0.25">
      <c r="A150" s="12" t="s">
        <v>10</v>
      </c>
      <c r="B150" s="25" t="s">
        <v>129</v>
      </c>
      <c r="C150" s="25" t="s">
        <v>150</v>
      </c>
      <c r="D150" s="22">
        <f t="shared" si="5"/>
        <v>2726</v>
      </c>
      <c r="E150" s="29">
        <v>0</v>
      </c>
      <c r="F150" s="26">
        <v>0</v>
      </c>
      <c r="G150" s="27">
        <v>2726</v>
      </c>
      <c r="H150" s="27">
        <v>672.73</v>
      </c>
      <c r="I150" s="28">
        <f t="shared" si="6"/>
        <v>2053.27</v>
      </c>
    </row>
    <row r="151" spans="1:9" x14ac:dyDescent="0.25">
      <c r="A151" s="12" t="s">
        <v>10</v>
      </c>
      <c r="B151" s="25" t="s">
        <v>285</v>
      </c>
      <c r="C151" s="25" t="s">
        <v>282</v>
      </c>
      <c r="D151" s="22">
        <f>E151+F151+G151</f>
        <v>4910.58</v>
      </c>
      <c r="E151" s="29">
        <v>0</v>
      </c>
      <c r="F151" s="26">
        <v>0</v>
      </c>
      <c r="G151" s="27">
        <v>4910.58</v>
      </c>
      <c r="H151" s="27">
        <v>874.58</v>
      </c>
      <c r="I151" s="28">
        <f>D151-E151-F151-H151</f>
        <v>4036</v>
      </c>
    </row>
    <row r="152" spans="1:9" x14ac:dyDescent="0.25">
      <c r="A152" s="12" t="s">
        <v>10</v>
      </c>
      <c r="B152" s="25" t="s">
        <v>130</v>
      </c>
      <c r="C152" s="25" t="s">
        <v>282</v>
      </c>
      <c r="D152" s="22">
        <f t="shared" si="5"/>
        <v>4910.58</v>
      </c>
      <c r="E152" s="29">
        <v>0</v>
      </c>
      <c r="F152" s="26">
        <v>0</v>
      </c>
      <c r="G152" s="27">
        <v>4910.58</v>
      </c>
      <c r="H152" s="27">
        <v>874.58</v>
      </c>
      <c r="I152" s="28">
        <f t="shared" si="6"/>
        <v>4036</v>
      </c>
    </row>
    <row r="153" spans="1:9" x14ac:dyDescent="0.25">
      <c r="A153" s="12" t="s">
        <v>10</v>
      </c>
      <c r="B153" s="25" t="s">
        <v>200</v>
      </c>
      <c r="C153" s="25" t="s">
        <v>245</v>
      </c>
      <c r="D153" s="22">
        <f t="shared" si="5"/>
        <v>2725.03</v>
      </c>
      <c r="E153" s="29">
        <v>0</v>
      </c>
      <c r="F153" s="26">
        <v>0</v>
      </c>
      <c r="G153" s="27">
        <v>2725.03</v>
      </c>
      <c r="H153" s="27">
        <v>298.18</v>
      </c>
      <c r="I153" s="28">
        <f>D153-E153-F153-H153</f>
        <v>2426.8500000000004</v>
      </c>
    </row>
    <row r="154" spans="1:9" x14ac:dyDescent="0.25">
      <c r="A154" s="12" t="s">
        <v>10</v>
      </c>
      <c r="B154" s="25" t="s">
        <v>213</v>
      </c>
      <c r="C154" s="25" t="s">
        <v>154</v>
      </c>
      <c r="D154" s="22">
        <f t="shared" si="5"/>
        <v>4451.8599999999997</v>
      </c>
      <c r="E154" s="29">
        <v>2473.91</v>
      </c>
      <c r="F154" s="26">
        <v>0</v>
      </c>
      <c r="G154" s="27">
        <v>1977.95</v>
      </c>
      <c r="H154" s="27">
        <v>245.18</v>
      </c>
      <c r="I154" s="28">
        <f t="shared" si="6"/>
        <v>1732.7699999999998</v>
      </c>
    </row>
    <row r="155" spans="1:9" x14ac:dyDescent="0.25">
      <c r="A155" s="12" t="s">
        <v>10</v>
      </c>
      <c r="B155" s="25" t="s">
        <v>229</v>
      </c>
      <c r="C155" s="25" t="s">
        <v>165</v>
      </c>
      <c r="D155" s="22">
        <f t="shared" si="5"/>
        <v>1908.82</v>
      </c>
      <c r="E155" s="29">
        <v>0</v>
      </c>
      <c r="F155" s="26">
        <v>0</v>
      </c>
      <c r="G155" s="27">
        <v>1908.82</v>
      </c>
      <c r="H155" s="27">
        <v>343.69</v>
      </c>
      <c r="I155" s="28">
        <f t="shared" si="6"/>
        <v>1565.1299999999999</v>
      </c>
    </row>
    <row r="156" spans="1:9" x14ac:dyDescent="0.25">
      <c r="A156" s="12" t="s">
        <v>10</v>
      </c>
      <c r="B156" s="25" t="s">
        <v>286</v>
      </c>
      <c r="C156" s="25" t="s">
        <v>324</v>
      </c>
      <c r="D156" s="22">
        <f>E156+F156+G156</f>
        <v>4269.4799999999996</v>
      </c>
      <c r="E156" s="29">
        <v>0</v>
      </c>
      <c r="F156" s="26">
        <v>0</v>
      </c>
      <c r="G156" s="27">
        <v>4269.4799999999996</v>
      </c>
      <c r="H156" s="27">
        <v>671.62</v>
      </c>
      <c r="I156" s="28">
        <f>D156-E156-F156-H156</f>
        <v>3597.8599999999997</v>
      </c>
    </row>
    <row r="157" spans="1:9" x14ac:dyDescent="0.25">
      <c r="A157" s="12" t="s">
        <v>10</v>
      </c>
      <c r="B157" s="25" t="s">
        <v>273</v>
      </c>
      <c r="C157" s="25" t="s">
        <v>165</v>
      </c>
      <c r="D157" s="22">
        <f>E157+F157+G157</f>
        <v>1908.82</v>
      </c>
      <c r="E157" s="29">
        <v>0</v>
      </c>
      <c r="F157" s="26">
        <v>0</v>
      </c>
      <c r="G157" s="27">
        <v>1908.82</v>
      </c>
      <c r="H157" s="27">
        <v>256.33999999999997</v>
      </c>
      <c r="I157" s="28">
        <f>D157-E157-F157-H157</f>
        <v>1652.48</v>
      </c>
    </row>
    <row r="158" spans="1:9" x14ac:dyDescent="0.25">
      <c r="A158" s="12" t="s">
        <v>10</v>
      </c>
      <c r="B158" s="25" t="s">
        <v>179</v>
      </c>
      <c r="C158" s="25" t="s">
        <v>156</v>
      </c>
      <c r="D158" s="22">
        <f t="shared" si="5"/>
        <v>5173.46</v>
      </c>
      <c r="E158" s="29">
        <v>4908.82</v>
      </c>
      <c r="F158" s="26">
        <v>0</v>
      </c>
      <c r="G158" s="27">
        <v>264.64</v>
      </c>
      <c r="H158" s="27">
        <v>264.64</v>
      </c>
      <c r="I158" s="28">
        <f t="shared" si="6"/>
        <v>0</v>
      </c>
    </row>
    <row r="159" spans="1:9" x14ac:dyDescent="0.25">
      <c r="A159" s="12" t="s">
        <v>10</v>
      </c>
      <c r="B159" s="25" t="s">
        <v>131</v>
      </c>
      <c r="C159" s="25" t="s">
        <v>307</v>
      </c>
      <c r="D159" s="22">
        <f t="shared" si="5"/>
        <v>2986.67</v>
      </c>
      <c r="E159" s="29">
        <v>0</v>
      </c>
      <c r="F159" s="26">
        <v>0</v>
      </c>
      <c r="G159" s="27">
        <v>2986.67</v>
      </c>
      <c r="H159" s="27">
        <v>465.79</v>
      </c>
      <c r="I159" s="28">
        <f t="shared" si="6"/>
        <v>2520.88</v>
      </c>
    </row>
    <row r="160" spans="1:9" x14ac:dyDescent="0.25">
      <c r="A160" s="12" t="s">
        <v>10</v>
      </c>
      <c r="B160" s="25" t="s">
        <v>70</v>
      </c>
      <c r="C160" s="25" t="s">
        <v>150</v>
      </c>
      <c r="D160" s="22">
        <f t="shared" si="5"/>
        <v>4663.95</v>
      </c>
      <c r="E160" s="26">
        <v>0</v>
      </c>
      <c r="F160" s="26">
        <v>0</v>
      </c>
      <c r="G160" s="27">
        <v>4663.95</v>
      </c>
      <c r="H160" s="27">
        <v>764.11</v>
      </c>
      <c r="I160" s="28">
        <f t="shared" si="6"/>
        <v>3899.8399999999997</v>
      </c>
    </row>
    <row r="161" spans="1:9" x14ac:dyDescent="0.25">
      <c r="A161" s="12" t="s">
        <v>10</v>
      </c>
      <c r="B161" s="25" t="s">
        <v>71</v>
      </c>
      <c r="C161" s="25" t="s">
        <v>324</v>
      </c>
      <c r="D161" s="22">
        <f t="shared" si="5"/>
        <v>14299.74</v>
      </c>
      <c r="E161" s="29">
        <v>0</v>
      </c>
      <c r="F161" s="26">
        <v>0</v>
      </c>
      <c r="G161" s="27">
        <v>14299.74</v>
      </c>
      <c r="H161" s="27">
        <v>3663.64</v>
      </c>
      <c r="I161" s="28">
        <f t="shared" si="6"/>
        <v>10636.1</v>
      </c>
    </row>
    <row r="162" spans="1:9" x14ac:dyDescent="0.25">
      <c r="A162" s="12" t="s">
        <v>10</v>
      </c>
      <c r="B162" s="25" t="s">
        <v>72</v>
      </c>
      <c r="C162" s="25" t="s">
        <v>308</v>
      </c>
      <c r="D162" s="22">
        <f>E162+F162+G162</f>
        <v>4290.87</v>
      </c>
      <c r="E162" s="29">
        <v>0</v>
      </c>
      <c r="F162" s="26">
        <v>0</v>
      </c>
      <c r="G162" s="27">
        <v>4290.87</v>
      </c>
      <c r="H162" s="27">
        <v>613.30999999999995</v>
      </c>
      <c r="I162" s="28">
        <f t="shared" si="6"/>
        <v>3677.56</v>
      </c>
    </row>
    <row r="163" spans="1:9" x14ac:dyDescent="0.25">
      <c r="A163" s="12" t="s">
        <v>10</v>
      </c>
      <c r="B163" s="25" t="s">
        <v>73</v>
      </c>
      <c r="C163" s="25" t="s">
        <v>150</v>
      </c>
      <c r="D163" s="22">
        <f t="shared" si="5"/>
        <v>2636.84</v>
      </c>
      <c r="E163" s="29">
        <v>0</v>
      </c>
      <c r="F163" s="26">
        <v>0</v>
      </c>
      <c r="G163" s="27">
        <v>2636.84</v>
      </c>
      <c r="H163" s="27">
        <v>907.35</v>
      </c>
      <c r="I163" s="28">
        <f t="shared" si="6"/>
        <v>1729.4900000000002</v>
      </c>
    </row>
    <row r="164" spans="1:9" x14ac:dyDescent="0.25">
      <c r="A164" s="12" t="s">
        <v>10</v>
      </c>
      <c r="B164" s="25" t="s">
        <v>132</v>
      </c>
      <c r="C164" s="25" t="s">
        <v>169</v>
      </c>
      <c r="D164" s="22">
        <f t="shared" si="5"/>
        <v>5764.35</v>
      </c>
      <c r="E164" s="29">
        <v>0</v>
      </c>
      <c r="F164" s="26">
        <v>0</v>
      </c>
      <c r="G164" s="27">
        <v>5764.35</v>
      </c>
      <c r="H164" s="27">
        <v>1258.02</v>
      </c>
      <c r="I164" s="28">
        <f t="shared" si="6"/>
        <v>4506.33</v>
      </c>
    </row>
    <row r="165" spans="1:9" x14ac:dyDescent="0.25">
      <c r="A165" s="12" t="s">
        <v>10</v>
      </c>
      <c r="B165" s="25" t="s">
        <v>133</v>
      </c>
      <c r="C165" s="25" t="s">
        <v>154</v>
      </c>
      <c r="D165" s="22">
        <f t="shared" si="5"/>
        <v>3934.95</v>
      </c>
      <c r="E165" s="29">
        <v>0</v>
      </c>
      <c r="F165" s="26">
        <v>0</v>
      </c>
      <c r="G165" s="27">
        <v>3934.95</v>
      </c>
      <c r="H165" s="27">
        <v>668.82</v>
      </c>
      <c r="I165" s="28">
        <f t="shared" si="6"/>
        <v>3266.1299999999997</v>
      </c>
    </row>
    <row r="166" spans="1:9" x14ac:dyDescent="0.25">
      <c r="A166" s="12" t="s">
        <v>10</v>
      </c>
      <c r="B166" s="25" t="s">
        <v>74</v>
      </c>
      <c r="C166" s="25" t="s">
        <v>282</v>
      </c>
      <c r="D166" s="22">
        <f t="shared" si="5"/>
        <v>12600.320000000002</v>
      </c>
      <c r="E166" s="29">
        <v>11980.62</v>
      </c>
      <c r="F166" s="26">
        <v>0</v>
      </c>
      <c r="G166" s="27">
        <v>619.70000000000005</v>
      </c>
      <c r="H166" s="27">
        <v>101.48</v>
      </c>
      <c r="I166" s="28">
        <f t="shared" si="6"/>
        <v>518.22000000000071</v>
      </c>
    </row>
    <row r="167" spans="1:9" x14ac:dyDescent="0.25">
      <c r="A167" s="12" t="s">
        <v>10</v>
      </c>
      <c r="B167" s="25" t="s">
        <v>214</v>
      </c>
      <c r="C167" s="25" t="s">
        <v>232</v>
      </c>
      <c r="D167" s="22">
        <f t="shared" si="5"/>
        <v>6540.03</v>
      </c>
      <c r="E167" s="29">
        <v>3181.64</v>
      </c>
      <c r="F167" s="26">
        <v>0</v>
      </c>
      <c r="G167" s="27">
        <v>3358.39</v>
      </c>
      <c r="H167" s="27">
        <v>562.69000000000005</v>
      </c>
      <c r="I167" s="28">
        <f t="shared" si="6"/>
        <v>2795.7</v>
      </c>
    </row>
    <row r="168" spans="1:9" x14ac:dyDescent="0.25">
      <c r="A168" s="12" t="s">
        <v>10</v>
      </c>
      <c r="B168" s="25" t="s">
        <v>134</v>
      </c>
      <c r="C168" s="25" t="s">
        <v>157</v>
      </c>
      <c r="D168" s="22">
        <f t="shared" si="5"/>
        <v>3934.95</v>
      </c>
      <c r="E168" s="29">
        <v>0</v>
      </c>
      <c r="F168" s="26">
        <v>0</v>
      </c>
      <c r="G168" s="27">
        <v>3934.95</v>
      </c>
      <c r="H168" s="27">
        <v>564.44000000000005</v>
      </c>
      <c r="I168" s="28">
        <f t="shared" si="6"/>
        <v>3370.5099999999998</v>
      </c>
    </row>
    <row r="169" spans="1:9" x14ac:dyDescent="0.25">
      <c r="A169" s="12" t="s">
        <v>10</v>
      </c>
      <c r="B169" s="25" t="s">
        <v>135</v>
      </c>
      <c r="C169" s="25" t="s">
        <v>327</v>
      </c>
      <c r="D169" s="22">
        <f t="shared" si="5"/>
        <v>3195.72</v>
      </c>
      <c r="E169" s="26">
        <v>0</v>
      </c>
      <c r="F169" s="26">
        <v>0</v>
      </c>
      <c r="G169" s="27">
        <v>3195.72</v>
      </c>
      <c r="H169" s="27">
        <v>439.92</v>
      </c>
      <c r="I169" s="28">
        <f t="shared" si="6"/>
        <v>2755.7999999999997</v>
      </c>
    </row>
    <row r="170" spans="1:9" x14ac:dyDescent="0.25">
      <c r="A170" s="12" t="s">
        <v>10</v>
      </c>
      <c r="B170" s="25" t="s">
        <v>75</v>
      </c>
      <c r="C170" s="25" t="s">
        <v>167</v>
      </c>
      <c r="D170" s="22">
        <f t="shared" si="5"/>
        <v>11026.04</v>
      </c>
      <c r="E170" s="29">
        <v>0</v>
      </c>
      <c r="F170" s="26">
        <v>0</v>
      </c>
      <c r="G170" s="27">
        <v>11026.04</v>
      </c>
      <c r="H170" s="27">
        <v>2834.85</v>
      </c>
      <c r="I170" s="28">
        <f t="shared" si="6"/>
        <v>8191.1900000000005</v>
      </c>
    </row>
    <row r="171" spans="1:9" x14ac:dyDescent="0.25">
      <c r="A171" s="12" t="s">
        <v>10</v>
      </c>
      <c r="B171" s="25" t="s">
        <v>76</v>
      </c>
      <c r="C171" s="25" t="s">
        <v>152</v>
      </c>
      <c r="D171" s="22">
        <f t="shared" si="5"/>
        <v>4473.59</v>
      </c>
      <c r="E171" s="29">
        <v>0</v>
      </c>
      <c r="F171" s="26">
        <v>0</v>
      </c>
      <c r="G171" s="27">
        <v>4473.59</v>
      </c>
      <c r="H171" s="27">
        <v>728.84</v>
      </c>
      <c r="I171" s="28">
        <f>D171-E171-F171-H171</f>
        <v>3744.75</v>
      </c>
    </row>
    <row r="172" spans="1:9" x14ac:dyDescent="0.25">
      <c r="A172" s="12" t="s">
        <v>10</v>
      </c>
      <c r="B172" s="25" t="s">
        <v>77</v>
      </c>
      <c r="C172" s="25" t="s">
        <v>150</v>
      </c>
      <c r="D172" s="22">
        <f t="shared" si="5"/>
        <v>2348.17</v>
      </c>
      <c r="E172" s="29">
        <v>0</v>
      </c>
      <c r="F172" s="26">
        <v>0</v>
      </c>
      <c r="G172" s="27">
        <v>2348.17</v>
      </c>
      <c r="H172" s="27">
        <v>293.27999999999997</v>
      </c>
      <c r="I172" s="28">
        <f t="shared" si="6"/>
        <v>2054.8900000000003</v>
      </c>
    </row>
    <row r="173" spans="1:9" x14ac:dyDescent="0.25">
      <c r="A173" s="12" t="s">
        <v>10</v>
      </c>
      <c r="B173" s="25" t="s">
        <v>246</v>
      </c>
      <c r="C173" s="25" t="s">
        <v>150</v>
      </c>
      <c r="D173" s="22">
        <f t="shared" si="5"/>
        <v>2084.64</v>
      </c>
      <c r="E173" s="29">
        <v>0</v>
      </c>
      <c r="F173" s="26">
        <v>0</v>
      </c>
      <c r="G173" s="27">
        <v>2084.64</v>
      </c>
      <c r="H173" s="27">
        <v>436.63</v>
      </c>
      <c r="I173" s="28">
        <f t="shared" si="6"/>
        <v>1648.0099999999998</v>
      </c>
    </row>
    <row r="174" spans="1:9" x14ac:dyDescent="0.25">
      <c r="A174" s="12" t="s">
        <v>10</v>
      </c>
      <c r="B174" s="25" t="s">
        <v>301</v>
      </c>
      <c r="C174" s="25" t="s">
        <v>328</v>
      </c>
      <c r="D174" s="22">
        <f>E174+F174+G174</f>
        <v>11177.18</v>
      </c>
      <c r="E174" s="29">
        <v>0</v>
      </c>
      <c r="F174" s="26">
        <v>0</v>
      </c>
      <c r="G174" s="27">
        <v>11177.18</v>
      </c>
      <c r="H174" s="27">
        <v>2804.94</v>
      </c>
      <c r="I174" s="28">
        <f>D174-E174-F174-H174</f>
        <v>8372.24</v>
      </c>
    </row>
    <row r="175" spans="1:9" x14ac:dyDescent="0.25">
      <c r="A175" s="12" t="s">
        <v>10</v>
      </c>
      <c r="B175" s="25" t="s">
        <v>136</v>
      </c>
      <c r="C175" s="25" t="s">
        <v>150</v>
      </c>
      <c r="D175" s="22">
        <f t="shared" si="5"/>
        <v>2348.17</v>
      </c>
      <c r="E175" s="29">
        <v>0</v>
      </c>
      <c r="F175" s="26">
        <v>0</v>
      </c>
      <c r="G175" s="27">
        <v>2348.17</v>
      </c>
      <c r="H175" s="27">
        <v>370.03</v>
      </c>
      <c r="I175" s="28">
        <f t="shared" si="6"/>
        <v>1978.14</v>
      </c>
    </row>
    <row r="176" spans="1:9" x14ac:dyDescent="0.25">
      <c r="A176" s="12" t="s">
        <v>10</v>
      </c>
      <c r="B176" s="25" t="s">
        <v>263</v>
      </c>
      <c r="C176" s="25" t="s">
        <v>264</v>
      </c>
      <c r="D176" s="22">
        <f>E176+F176+G176</f>
        <v>2155.3200000000002</v>
      </c>
      <c r="E176" s="29">
        <v>0</v>
      </c>
      <c r="F176" s="26">
        <v>0</v>
      </c>
      <c r="G176" s="27">
        <v>2155.3200000000002</v>
      </c>
      <c r="H176" s="27">
        <v>175.79</v>
      </c>
      <c r="I176" s="28">
        <f>D176-E176-F176-H176</f>
        <v>1979.5300000000002</v>
      </c>
    </row>
    <row r="177" spans="1:9" x14ac:dyDescent="0.25">
      <c r="A177" s="12" t="s">
        <v>10</v>
      </c>
      <c r="B177" s="25" t="s">
        <v>201</v>
      </c>
      <c r="C177" s="25" t="s">
        <v>338</v>
      </c>
      <c r="D177" s="22">
        <f t="shared" si="5"/>
        <v>13181.98</v>
      </c>
      <c r="E177" s="26">
        <v>0</v>
      </c>
      <c r="F177" s="26">
        <v>0</v>
      </c>
      <c r="G177" s="27">
        <v>13181.98</v>
      </c>
      <c r="H177" s="27">
        <v>3304.12</v>
      </c>
      <c r="I177" s="28">
        <f t="shared" si="6"/>
        <v>9877.86</v>
      </c>
    </row>
    <row r="178" spans="1:9" x14ac:dyDescent="0.25">
      <c r="A178" s="12" t="s">
        <v>10</v>
      </c>
      <c r="B178" s="25" t="s">
        <v>180</v>
      </c>
      <c r="C178" s="25" t="s">
        <v>221</v>
      </c>
      <c r="D178" s="22">
        <f t="shared" si="5"/>
        <v>2120.5</v>
      </c>
      <c r="E178" s="29">
        <v>0</v>
      </c>
      <c r="F178" s="26">
        <v>0</v>
      </c>
      <c r="G178" s="27">
        <v>2120.5</v>
      </c>
      <c r="H178" s="27">
        <v>788.16</v>
      </c>
      <c r="I178" s="28">
        <f t="shared" si="6"/>
        <v>1332.3400000000001</v>
      </c>
    </row>
    <row r="179" spans="1:9" x14ac:dyDescent="0.25">
      <c r="A179" s="12" t="s">
        <v>10</v>
      </c>
      <c r="B179" s="25" t="s">
        <v>181</v>
      </c>
      <c r="C179" s="25" t="s">
        <v>152</v>
      </c>
      <c r="D179" s="22">
        <f t="shared" si="5"/>
        <v>4403.24</v>
      </c>
      <c r="E179" s="26">
        <v>1597.23</v>
      </c>
      <c r="F179" s="26">
        <v>0</v>
      </c>
      <c r="G179" s="27">
        <v>2806.01</v>
      </c>
      <c r="H179" s="27">
        <v>378.72</v>
      </c>
      <c r="I179" s="28">
        <f t="shared" si="6"/>
        <v>2427.29</v>
      </c>
    </row>
    <row r="180" spans="1:9" x14ac:dyDescent="0.25">
      <c r="A180" s="12" t="s">
        <v>10</v>
      </c>
      <c r="B180" s="25" t="s">
        <v>256</v>
      </c>
      <c r="C180" s="25" t="s">
        <v>152</v>
      </c>
      <c r="D180" s="22">
        <f t="shared" si="5"/>
        <v>2030.88</v>
      </c>
      <c r="E180" s="29">
        <v>0</v>
      </c>
      <c r="F180" s="26">
        <v>0</v>
      </c>
      <c r="G180" s="27">
        <v>2030.88</v>
      </c>
      <c r="H180" s="27">
        <v>411.5</v>
      </c>
      <c r="I180" s="28">
        <f t="shared" si="6"/>
        <v>1619.38</v>
      </c>
    </row>
    <row r="181" spans="1:9" x14ac:dyDescent="0.25">
      <c r="A181" s="12" t="s">
        <v>10</v>
      </c>
      <c r="B181" s="25" t="s">
        <v>137</v>
      </c>
      <c r="C181" s="25" t="s">
        <v>158</v>
      </c>
      <c r="D181" s="22">
        <f>E181+F181+G181</f>
        <v>2998.6</v>
      </c>
      <c r="E181" s="29">
        <v>0</v>
      </c>
      <c r="F181" s="26">
        <v>0</v>
      </c>
      <c r="G181" s="27">
        <v>2998.6</v>
      </c>
      <c r="H181" s="27">
        <v>302.32</v>
      </c>
      <c r="I181" s="28">
        <f>D181-E181-F181-H181</f>
        <v>2696.2799999999997</v>
      </c>
    </row>
    <row r="182" spans="1:9" x14ac:dyDescent="0.25">
      <c r="A182" s="12" t="s">
        <v>10</v>
      </c>
      <c r="B182" s="25" t="s">
        <v>311</v>
      </c>
      <c r="C182" s="25" t="s">
        <v>165</v>
      </c>
      <c r="D182" s="22">
        <f>E182+F182+G182</f>
        <v>1908.32</v>
      </c>
      <c r="E182" s="29">
        <v>0</v>
      </c>
      <c r="F182" s="26">
        <v>0</v>
      </c>
      <c r="G182" s="27">
        <v>1908.32</v>
      </c>
      <c r="H182" s="27">
        <v>328.3</v>
      </c>
      <c r="I182" s="28">
        <f t="shared" si="6"/>
        <v>1580.02</v>
      </c>
    </row>
    <row r="183" spans="1:9" x14ac:dyDescent="0.25">
      <c r="A183" s="12" t="s">
        <v>10</v>
      </c>
      <c r="B183" s="25" t="s">
        <v>78</v>
      </c>
      <c r="C183" s="25" t="s">
        <v>152</v>
      </c>
      <c r="D183" s="22">
        <f t="shared" si="5"/>
        <v>4995.78</v>
      </c>
      <c r="E183" s="29">
        <v>0</v>
      </c>
      <c r="F183" s="26">
        <v>0</v>
      </c>
      <c r="G183" s="27">
        <v>4995.78</v>
      </c>
      <c r="H183" s="27">
        <v>903</v>
      </c>
      <c r="I183" s="28">
        <f t="shared" si="6"/>
        <v>4092.7799999999997</v>
      </c>
    </row>
    <row r="184" spans="1:9" x14ac:dyDescent="0.25">
      <c r="A184" s="12" t="s">
        <v>10</v>
      </c>
      <c r="B184" s="25" t="s">
        <v>320</v>
      </c>
      <c r="C184" s="25" t="s">
        <v>321</v>
      </c>
      <c r="D184" s="22">
        <f t="shared" si="5"/>
        <v>1938.36</v>
      </c>
      <c r="E184" s="29">
        <v>0</v>
      </c>
      <c r="F184" s="26">
        <v>0</v>
      </c>
      <c r="G184" s="27">
        <v>1938.36</v>
      </c>
      <c r="H184" s="27">
        <v>259.25</v>
      </c>
      <c r="I184" s="28">
        <f>D184-E184-F184-H184</f>
        <v>1679.11</v>
      </c>
    </row>
    <row r="185" spans="1:9" x14ac:dyDescent="0.25">
      <c r="A185" s="12" t="s">
        <v>10</v>
      </c>
      <c r="B185" s="25" t="s">
        <v>138</v>
      </c>
      <c r="C185" s="25" t="s">
        <v>168</v>
      </c>
      <c r="D185" s="22">
        <f t="shared" si="5"/>
        <v>11014.43</v>
      </c>
      <c r="E185" s="29">
        <v>0</v>
      </c>
      <c r="F185" s="26">
        <v>0</v>
      </c>
      <c r="G185" s="27">
        <v>11014.43</v>
      </c>
      <c r="H185" s="27">
        <v>2783.93</v>
      </c>
      <c r="I185" s="28">
        <f t="shared" si="6"/>
        <v>8230.5</v>
      </c>
    </row>
    <row r="186" spans="1:9" x14ac:dyDescent="0.25">
      <c r="A186" s="12" t="s">
        <v>10</v>
      </c>
      <c r="B186" s="25" t="s">
        <v>185</v>
      </c>
      <c r="C186" s="25" t="s">
        <v>261</v>
      </c>
      <c r="D186" s="22">
        <f t="shared" ref="D186:D254" si="7">E186+F186+G186</f>
        <v>3387.13</v>
      </c>
      <c r="E186" s="29">
        <v>1083.03</v>
      </c>
      <c r="F186" s="26">
        <v>0</v>
      </c>
      <c r="G186" s="27">
        <v>2304.1</v>
      </c>
      <c r="H186" s="27">
        <v>335.74</v>
      </c>
      <c r="I186" s="28">
        <f t="shared" ref="I186:I254" si="8">D186-E186-F186-H186</f>
        <v>1968.3600000000004</v>
      </c>
    </row>
    <row r="187" spans="1:9" x14ac:dyDescent="0.25">
      <c r="A187" s="12" t="s">
        <v>10</v>
      </c>
      <c r="B187" s="25" t="s">
        <v>139</v>
      </c>
      <c r="C187" s="25" t="s">
        <v>154</v>
      </c>
      <c r="D187" s="22">
        <f t="shared" si="7"/>
        <v>3934.95</v>
      </c>
      <c r="E187" s="29">
        <v>0</v>
      </c>
      <c r="F187" s="26">
        <v>0</v>
      </c>
      <c r="G187" s="27">
        <v>3934.95</v>
      </c>
      <c r="H187" s="27">
        <v>564.44000000000005</v>
      </c>
      <c r="I187" s="28">
        <f t="shared" si="8"/>
        <v>3370.5099999999998</v>
      </c>
    </row>
    <row r="188" spans="1:9" x14ac:dyDescent="0.25">
      <c r="A188" s="12" t="s">
        <v>10</v>
      </c>
      <c r="B188" s="25" t="s">
        <v>79</v>
      </c>
      <c r="C188" s="25" t="s">
        <v>152</v>
      </c>
      <c r="D188" s="22">
        <f t="shared" si="7"/>
        <v>5889.39</v>
      </c>
      <c r="E188" s="29">
        <v>1747.18</v>
      </c>
      <c r="F188" s="26">
        <v>0</v>
      </c>
      <c r="G188" s="27">
        <v>4142.21</v>
      </c>
      <c r="H188" s="27">
        <v>633.03</v>
      </c>
      <c r="I188" s="28">
        <f t="shared" si="8"/>
        <v>3509.1800000000003</v>
      </c>
    </row>
    <row r="189" spans="1:9" x14ac:dyDescent="0.25">
      <c r="A189" s="12" t="s">
        <v>10</v>
      </c>
      <c r="B189" s="25" t="s">
        <v>80</v>
      </c>
      <c r="C189" s="25" t="s">
        <v>150</v>
      </c>
      <c r="D189" s="22">
        <f t="shared" si="7"/>
        <v>2748.28</v>
      </c>
      <c r="E189" s="29">
        <v>0</v>
      </c>
      <c r="F189" s="26">
        <v>0</v>
      </c>
      <c r="G189" s="27">
        <v>2748.28</v>
      </c>
      <c r="H189" s="27">
        <v>386.16</v>
      </c>
      <c r="I189" s="28">
        <f t="shared" si="8"/>
        <v>2362.1200000000003</v>
      </c>
    </row>
    <row r="190" spans="1:9" x14ac:dyDescent="0.25">
      <c r="A190" s="12" t="s">
        <v>10</v>
      </c>
      <c r="B190" s="25" t="s">
        <v>81</v>
      </c>
      <c r="C190" s="25" t="s">
        <v>169</v>
      </c>
      <c r="D190" s="22">
        <f t="shared" si="7"/>
        <v>5764.35</v>
      </c>
      <c r="E190" s="29">
        <v>0</v>
      </c>
      <c r="F190" s="26">
        <v>0</v>
      </c>
      <c r="G190" s="27">
        <v>5764.35</v>
      </c>
      <c r="H190" s="27">
        <v>1011.06</v>
      </c>
      <c r="I190" s="28">
        <f t="shared" si="8"/>
        <v>4753.2900000000009</v>
      </c>
    </row>
    <row r="191" spans="1:9" x14ac:dyDescent="0.25">
      <c r="A191" s="12" t="s">
        <v>10</v>
      </c>
      <c r="B191" s="25" t="s">
        <v>280</v>
      </c>
      <c r="C191" s="25" t="s">
        <v>150</v>
      </c>
      <c r="D191" s="22">
        <f t="shared" si="7"/>
        <v>2290.12</v>
      </c>
      <c r="E191" s="29">
        <v>0</v>
      </c>
      <c r="F191" s="26">
        <v>0</v>
      </c>
      <c r="G191" s="27">
        <v>2290.12</v>
      </c>
      <c r="H191" s="27">
        <v>263.81</v>
      </c>
      <c r="I191" s="28">
        <f t="shared" si="8"/>
        <v>2026.31</v>
      </c>
    </row>
    <row r="192" spans="1:9" x14ac:dyDescent="0.25">
      <c r="A192" s="12" t="s">
        <v>10</v>
      </c>
      <c r="B192" s="25" t="s">
        <v>82</v>
      </c>
      <c r="C192" s="25" t="s">
        <v>150</v>
      </c>
      <c r="D192" s="22">
        <f t="shared" si="7"/>
        <v>2174.2399999999998</v>
      </c>
      <c r="E192" s="29">
        <v>0</v>
      </c>
      <c r="F192" s="26">
        <v>0</v>
      </c>
      <c r="G192" s="27">
        <v>2174.2399999999998</v>
      </c>
      <c r="H192" s="27">
        <v>177.5</v>
      </c>
      <c r="I192" s="28">
        <f t="shared" si="8"/>
        <v>1996.7399999999998</v>
      </c>
    </row>
    <row r="193" spans="1:9" x14ac:dyDescent="0.25">
      <c r="A193" s="12" t="s">
        <v>10</v>
      </c>
      <c r="B193" s="25" t="s">
        <v>251</v>
      </c>
      <c r="C193" s="25" t="s">
        <v>165</v>
      </c>
      <c r="D193" s="22">
        <f>E193+F193+G193</f>
        <v>2047.5</v>
      </c>
      <c r="E193" s="29">
        <v>530.38</v>
      </c>
      <c r="F193" s="26">
        <v>0</v>
      </c>
      <c r="G193" s="27">
        <v>1517.12</v>
      </c>
      <c r="H193" s="27">
        <v>193.09</v>
      </c>
      <c r="I193" s="28">
        <f>D193-E193-F193-H193</f>
        <v>1324.03</v>
      </c>
    </row>
    <row r="194" spans="1:9" x14ac:dyDescent="0.25">
      <c r="A194" s="12" t="s">
        <v>10</v>
      </c>
      <c r="B194" s="25" t="s">
        <v>252</v>
      </c>
      <c r="C194" s="25" t="s">
        <v>150</v>
      </c>
      <c r="D194" s="22">
        <f>E194+F194+G194</f>
        <v>3105.44</v>
      </c>
      <c r="E194" s="29">
        <v>984.96</v>
      </c>
      <c r="F194" s="26">
        <v>0</v>
      </c>
      <c r="G194" s="27">
        <v>2120.48</v>
      </c>
      <c r="H194" s="27">
        <v>179.76</v>
      </c>
      <c r="I194" s="28">
        <f>D194-E194-F194-H194</f>
        <v>1940.72</v>
      </c>
    </row>
    <row r="195" spans="1:9" x14ac:dyDescent="0.25">
      <c r="A195" s="12" t="s">
        <v>10</v>
      </c>
      <c r="B195" s="25" t="s">
        <v>312</v>
      </c>
      <c r="C195" s="25" t="s">
        <v>165</v>
      </c>
      <c r="D195" s="22">
        <f>E195+F195+G195</f>
        <v>1908.82</v>
      </c>
      <c r="E195" s="29">
        <v>0</v>
      </c>
      <c r="F195" s="26">
        <v>0</v>
      </c>
      <c r="G195" s="27">
        <v>1908.82</v>
      </c>
      <c r="H195" s="27">
        <v>328.3</v>
      </c>
      <c r="I195" s="28">
        <f>D195-E195-F195-H195</f>
        <v>1580.52</v>
      </c>
    </row>
    <row r="196" spans="1:9" x14ac:dyDescent="0.25">
      <c r="A196" s="12" t="s">
        <v>10</v>
      </c>
      <c r="B196" s="25" t="s">
        <v>216</v>
      </c>
      <c r="C196" s="25" t="s">
        <v>260</v>
      </c>
      <c r="D196" s="22">
        <f t="shared" si="7"/>
        <v>5208.6400000000003</v>
      </c>
      <c r="E196" s="29">
        <v>0</v>
      </c>
      <c r="F196" s="26">
        <v>0</v>
      </c>
      <c r="G196" s="27">
        <v>5208.6400000000003</v>
      </c>
      <c r="H196" s="27">
        <v>1134.19</v>
      </c>
      <c r="I196" s="28">
        <f t="shared" si="8"/>
        <v>4074.4500000000003</v>
      </c>
    </row>
    <row r="197" spans="1:9" x14ac:dyDescent="0.25">
      <c r="A197" s="12" t="s">
        <v>10</v>
      </c>
      <c r="B197" s="25" t="s">
        <v>140</v>
      </c>
      <c r="C197" s="25" t="s">
        <v>163</v>
      </c>
      <c r="D197" s="22">
        <f t="shared" si="7"/>
        <v>2256.46</v>
      </c>
      <c r="E197" s="29">
        <v>0</v>
      </c>
      <c r="F197" s="26">
        <v>0</v>
      </c>
      <c r="G197" s="27">
        <v>2256.46</v>
      </c>
      <c r="H197" s="27">
        <v>415.23</v>
      </c>
      <c r="I197" s="28">
        <f t="shared" si="8"/>
        <v>1841.23</v>
      </c>
    </row>
    <row r="198" spans="1:9" x14ac:dyDescent="0.25">
      <c r="A198" s="12" t="s">
        <v>10</v>
      </c>
      <c r="B198" s="25" t="s">
        <v>141</v>
      </c>
      <c r="C198" s="25" t="s">
        <v>329</v>
      </c>
      <c r="D198" s="22">
        <f t="shared" si="7"/>
        <v>9605.16</v>
      </c>
      <c r="E198" s="29">
        <v>0</v>
      </c>
      <c r="F198" s="26">
        <v>0</v>
      </c>
      <c r="G198" s="27">
        <v>9605.16</v>
      </c>
      <c r="H198" s="27">
        <v>2372.63</v>
      </c>
      <c r="I198" s="28">
        <f t="shared" si="8"/>
        <v>7232.53</v>
      </c>
    </row>
    <row r="199" spans="1:9" x14ac:dyDescent="0.25">
      <c r="A199" s="12" t="s">
        <v>10</v>
      </c>
      <c r="B199" s="25" t="s">
        <v>281</v>
      </c>
      <c r="C199" s="25" t="s">
        <v>317</v>
      </c>
      <c r="D199" s="22">
        <f>E199+F199+G199</f>
        <v>1857.43</v>
      </c>
      <c r="E199" s="29">
        <v>0</v>
      </c>
      <c r="F199" s="26">
        <v>0</v>
      </c>
      <c r="G199" s="27">
        <v>1857.43</v>
      </c>
      <c r="H199" s="27">
        <v>283.95999999999998</v>
      </c>
      <c r="I199" s="28">
        <f>D199-E199-F199-H199</f>
        <v>1573.47</v>
      </c>
    </row>
    <row r="200" spans="1:9" x14ac:dyDescent="0.25">
      <c r="A200" s="12" t="s">
        <v>10</v>
      </c>
      <c r="B200" s="25" t="s">
        <v>83</v>
      </c>
      <c r="C200" s="25" t="s">
        <v>150</v>
      </c>
      <c r="D200" s="22">
        <f t="shared" si="7"/>
        <v>2084.64</v>
      </c>
      <c r="E200" s="29">
        <v>0</v>
      </c>
      <c r="F200" s="26">
        <v>0</v>
      </c>
      <c r="G200" s="27">
        <v>2084.64</v>
      </c>
      <c r="H200" s="27">
        <v>809.48</v>
      </c>
      <c r="I200" s="28">
        <f t="shared" si="8"/>
        <v>1275.1599999999999</v>
      </c>
    </row>
    <row r="201" spans="1:9" x14ac:dyDescent="0.25">
      <c r="A201" s="12" t="s">
        <v>10</v>
      </c>
      <c r="B201" s="25" t="s">
        <v>287</v>
      </c>
      <c r="C201" s="25" t="s">
        <v>282</v>
      </c>
      <c r="D201" s="22">
        <f>E201+F201+G201</f>
        <v>9605.16</v>
      </c>
      <c r="E201" s="29">
        <v>0</v>
      </c>
      <c r="F201" s="26">
        <v>0</v>
      </c>
      <c r="G201" s="27">
        <v>9605.16</v>
      </c>
      <c r="H201" s="27">
        <v>2372.63</v>
      </c>
      <c r="I201" s="28">
        <f t="shared" si="8"/>
        <v>7232.53</v>
      </c>
    </row>
    <row r="202" spans="1:9" x14ac:dyDescent="0.25">
      <c r="A202" s="12" t="s">
        <v>10</v>
      </c>
      <c r="B202" s="25" t="s">
        <v>84</v>
      </c>
      <c r="C202" s="25" t="s">
        <v>150</v>
      </c>
      <c r="D202" s="22">
        <f>E202+F202+G202</f>
        <v>3660.1800000000003</v>
      </c>
      <c r="E202" s="29">
        <v>1189.68</v>
      </c>
      <c r="F202" s="26">
        <v>0</v>
      </c>
      <c r="G202" s="27">
        <v>2470.5</v>
      </c>
      <c r="H202" s="27">
        <v>435.19</v>
      </c>
      <c r="I202" s="28">
        <f t="shared" si="8"/>
        <v>2035.31</v>
      </c>
    </row>
    <row r="203" spans="1:9" x14ac:dyDescent="0.25">
      <c r="A203" s="12" t="s">
        <v>10</v>
      </c>
      <c r="B203" s="25" t="s">
        <v>337</v>
      </c>
      <c r="C203" s="25" t="s">
        <v>282</v>
      </c>
      <c r="D203" s="22">
        <f>E203+F203+G203</f>
        <v>6506.71</v>
      </c>
      <c r="E203" s="29">
        <v>0</v>
      </c>
      <c r="F203" s="26">
        <v>0</v>
      </c>
      <c r="G203" s="27">
        <v>6506.71</v>
      </c>
      <c r="H203" s="27">
        <v>925.41</v>
      </c>
      <c r="I203" s="28">
        <f t="shared" si="8"/>
        <v>5581.3</v>
      </c>
    </row>
    <row r="204" spans="1:9" x14ac:dyDescent="0.25">
      <c r="A204" s="12" t="s">
        <v>10</v>
      </c>
      <c r="B204" s="25" t="s">
        <v>202</v>
      </c>
      <c r="C204" s="25" t="s">
        <v>317</v>
      </c>
      <c r="D204" s="22">
        <f t="shared" si="7"/>
        <v>1986.92</v>
      </c>
      <c r="E204" s="29">
        <v>0</v>
      </c>
      <c r="F204" s="26">
        <v>0</v>
      </c>
      <c r="G204" s="27">
        <v>1986.92</v>
      </c>
      <c r="H204" s="27">
        <v>247.36</v>
      </c>
      <c r="I204" s="28">
        <f t="shared" si="8"/>
        <v>1739.56</v>
      </c>
    </row>
    <row r="205" spans="1:9" x14ac:dyDescent="0.25">
      <c r="A205" s="12" t="s">
        <v>10</v>
      </c>
      <c r="B205" s="25" t="s">
        <v>203</v>
      </c>
      <c r="C205" s="25" t="s">
        <v>309</v>
      </c>
      <c r="D205" s="22">
        <f t="shared" si="7"/>
        <v>2725.03</v>
      </c>
      <c r="E205" s="29">
        <v>0</v>
      </c>
      <c r="F205" s="26">
        <v>0</v>
      </c>
      <c r="G205" s="27">
        <v>2725.03</v>
      </c>
      <c r="H205" s="27">
        <v>491.89</v>
      </c>
      <c r="I205" s="28">
        <f t="shared" si="8"/>
        <v>2233.1400000000003</v>
      </c>
    </row>
    <row r="206" spans="1:9" x14ac:dyDescent="0.25">
      <c r="A206" s="12" t="s">
        <v>10</v>
      </c>
      <c r="B206" s="25" t="s">
        <v>274</v>
      </c>
      <c r="C206" s="25" t="s">
        <v>282</v>
      </c>
      <c r="D206" s="22">
        <f>E206+F206+G206</f>
        <v>9158.06</v>
      </c>
      <c r="E206" s="29">
        <v>0</v>
      </c>
      <c r="F206" s="26">
        <v>0</v>
      </c>
      <c r="G206" s="27">
        <v>9158.06</v>
      </c>
      <c r="H206" s="27">
        <v>2333.4</v>
      </c>
      <c r="I206" s="28">
        <f>D206-E206-F206-H206</f>
        <v>6824.66</v>
      </c>
    </row>
    <row r="207" spans="1:9" x14ac:dyDescent="0.25">
      <c r="A207" s="12" t="s">
        <v>10</v>
      </c>
      <c r="B207" s="25" t="s">
        <v>85</v>
      </c>
      <c r="C207" s="25" t="s">
        <v>170</v>
      </c>
      <c r="D207" s="22">
        <f t="shared" si="7"/>
        <v>11026.04</v>
      </c>
      <c r="E207" s="29">
        <v>0</v>
      </c>
      <c r="F207" s="26">
        <v>0</v>
      </c>
      <c r="G207" s="27">
        <v>11026.04</v>
      </c>
      <c r="H207" s="27">
        <v>3227.73</v>
      </c>
      <c r="I207" s="28">
        <f t="shared" si="8"/>
        <v>7798.3100000000013</v>
      </c>
    </row>
    <row r="208" spans="1:9" x14ac:dyDescent="0.25">
      <c r="A208" s="12" t="s">
        <v>10</v>
      </c>
      <c r="B208" s="25" t="s">
        <v>235</v>
      </c>
      <c r="C208" s="25" t="s">
        <v>282</v>
      </c>
      <c r="D208" s="22">
        <f t="shared" si="7"/>
        <v>9605.16</v>
      </c>
      <c r="E208" s="29">
        <v>0</v>
      </c>
      <c r="F208" s="26">
        <v>0</v>
      </c>
      <c r="G208" s="27">
        <v>9605.16</v>
      </c>
      <c r="H208" s="27">
        <v>2372.63</v>
      </c>
      <c r="I208" s="28">
        <f t="shared" si="8"/>
        <v>7232.53</v>
      </c>
    </row>
    <row r="209" spans="1:9" x14ac:dyDescent="0.25">
      <c r="A209" s="12" t="s">
        <v>10</v>
      </c>
      <c r="B209" s="25" t="s">
        <v>247</v>
      </c>
      <c r="C209" s="25" t="s">
        <v>330</v>
      </c>
      <c r="D209" s="22">
        <f t="shared" si="7"/>
        <v>5162.46</v>
      </c>
      <c r="E209" s="29">
        <v>0</v>
      </c>
      <c r="F209" s="26">
        <v>0</v>
      </c>
      <c r="G209" s="29">
        <v>5162.46</v>
      </c>
      <c r="H209" s="29">
        <v>986.39</v>
      </c>
      <c r="I209" s="28">
        <f>D209-E209-F209-H209</f>
        <v>4176.07</v>
      </c>
    </row>
    <row r="210" spans="1:9" x14ac:dyDescent="0.25">
      <c r="A210" s="12" t="s">
        <v>10</v>
      </c>
      <c r="B210" s="25" t="s">
        <v>296</v>
      </c>
      <c r="C210" s="25" t="s">
        <v>297</v>
      </c>
      <c r="D210" s="22">
        <f>E210+F210+G210</f>
        <v>1498.23</v>
      </c>
      <c r="E210" s="29">
        <v>0</v>
      </c>
      <c r="F210" s="26">
        <v>0</v>
      </c>
      <c r="G210" s="29">
        <v>1498.23</v>
      </c>
      <c r="H210" s="29">
        <v>271.43</v>
      </c>
      <c r="I210" s="28">
        <f>D210-E210-F210-H210</f>
        <v>1226.8</v>
      </c>
    </row>
    <row r="211" spans="1:9" x14ac:dyDescent="0.25">
      <c r="A211" s="12" t="s">
        <v>10</v>
      </c>
      <c r="B211" s="25" t="s">
        <v>86</v>
      </c>
      <c r="C211" s="25" t="s">
        <v>158</v>
      </c>
      <c r="D211" s="22">
        <f t="shared" si="7"/>
        <v>3049.71</v>
      </c>
      <c r="E211" s="29">
        <v>0</v>
      </c>
      <c r="F211" s="26">
        <v>0</v>
      </c>
      <c r="G211" s="27">
        <v>3049.71</v>
      </c>
      <c r="H211" s="27">
        <v>340.27</v>
      </c>
      <c r="I211" s="28">
        <f t="shared" si="8"/>
        <v>2709.44</v>
      </c>
    </row>
    <row r="212" spans="1:9" x14ac:dyDescent="0.25">
      <c r="A212" s="12" t="s">
        <v>10</v>
      </c>
      <c r="B212" s="25" t="s">
        <v>87</v>
      </c>
      <c r="C212" s="25" t="s">
        <v>152</v>
      </c>
      <c r="D212" s="22">
        <f t="shared" si="7"/>
        <v>5377.02</v>
      </c>
      <c r="E212" s="29">
        <v>0</v>
      </c>
      <c r="F212" s="26">
        <v>0</v>
      </c>
      <c r="G212" s="27">
        <v>5377.02</v>
      </c>
      <c r="H212" s="27">
        <v>987.48</v>
      </c>
      <c r="I212" s="28">
        <f t="shared" si="8"/>
        <v>4389.5400000000009</v>
      </c>
    </row>
    <row r="213" spans="1:9" x14ac:dyDescent="0.25">
      <c r="A213" s="12" t="s">
        <v>10</v>
      </c>
      <c r="B213" s="25" t="s">
        <v>142</v>
      </c>
      <c r="C213" s="25" t="s">
        <v>151</v>
      </c>
      <c r="D213" s="22">
        <f t="shared" si="7"/>
        <v>2818.72</v>
      </c>
      <c r="E213" s="29">
        <v>0</v>
      </c>
      <c r="F213" s="26">
        <v>0</v>
      </c>
      <c r="G213" s="27">
        <v>2818.72</v>
      </c>
      <c r="H213" s="27">
        <v>475.66</v>
      </c>
      <c r="I213" s="28">
        <f t="shared" si="8"/>
        <v>2343.06</v>
      </c>
    </row>
    <row r="214" spans="1:9" x14ac:dyDescent="0.25">
      <c r="A214" s="12" t="s">
        <v>10</v>
      </c>
      <c r="B214" s="25" t="s">
        <v>143</v>
      </c>
      <c r="C214" s="25" t="s">
        <v>150</v>
      </c>
      <c r="D214" s="22">
        <f t="shared" si="7"/>
        <v>2348.17</v>
      </c>
      <c r="E214" s="29">
        <v>0</v>
      </c>
      <c r="F214" s="26">
        <v>0</v>
      </c>
      <c r="G214" s="27">
        <v>2348.17</v>
      </c>
      <c r="H214" s="27">
        <v>198.57</v>
      </c>
      <c r="I214" s="28">
        <f t="shared" si="8"/>
        <v>2149.6</v>
      </c>
    </row>
    <row r="215" spans="1:9" x14ac:dyDescent="0.25">
      <c r="A215" s="12" t="s">
        <v>10</v>
      </c>
      <c r="B215" s="25" t="s">
        <v>314</v>
      </c>
      <c r="C215" s="25" t="s">
        <v>150</v>
      </c>
      <c r="D215" s="22">
        <f>E215+F215+G215</f>
        <v>2290.12</v>
      </c>
      <c r="E215" s="29">
        <v>0</v>
      </c>
      <c r="F215" s="26">
        <v>0</v>
      </c>
      <c r="G215" s="27">
        <v>2290.12</v>
      </c>
      <c r="H215" s="27">
        <v>273.93</v>
      </c>
      <c r="I215" s="28">
        <f>D215-E215-F215-H215</f>
        <v>2016.1899999999998</v>
      </c>
    </row>
    <row r="216" spans="1:9" x14ac:dyDescent="0.25">
      <c r="A216" s="12" t="s">
        <v>10</v>
      </c>
      <c r="B216" s="25" t="s">
        <v>220</v>
      </c>
      <c r="C216" s="25" t="s">
        <v>331</v>
      </c>
      <c r="D216" s="22">
        <f t="shared" si="7"/>
        <v>33552.589999999997</v>
      </c>
      <c r="E216" s="29">
        <v>0</v>
      </c>
      <c r="F216" s="26">
        <v>0</v>
      </c>
      <c r="G216" s="27">
        <v>33552.589999999997</v>
      </c>
      <c r="H216" s="27">
        <v>9095.99</v>
      </c>
      <c r="I216" s="28">
        <f t="shared" si="8"/>
        <v>24456.6</v>
      </c>
    </row>
    <row r="217" spans="1:9" x14ac:dyDescent="0.25">
      <c r="A217" s="12" t="s">
        <v>10</v>
      </c>
      <c r="B217" s="25" t="s">
        <v>248</v>
      </c>
      <c r="C217" s="25" t="s">
        <v>332</v>
      </c>
      <c r="D217" s="22">
        <f t="shared" si="7"/>
        <v>1690.3</v>
      </c>
      <c r="E217" s="26">
        <v>0</v>
      </c>
      <c r="F217" s="26">
        <v>0</v>
      </c>
      <c r="G217" s="27">
        <v>1690.3</v>
      </c>
      <c r="H217" s="27">
        <v>150.19999999999999</v>
      </c>
      <c r="I217" s="28">
        <f>D217-E217-F217-H217</f>
        <v>1540.1</v>
      </c>
    </row>
    <row r="218" spans="1:9" x14ac:dyDescent="0.25">
      <c r="A218" s="12" t="s">
        <v>10</v>
      </c>
      <c r="B218" s="25" t="s">
        <v>253</v>
      </c>
      <c r="C218" s="25" t="s">
        <v>150</v>
      </c>
      <c r="D218" s="22">
        <f>E218+F218+G218</f>
        <v>2290.12</v>
      </c>
      <c r="E218" s="26">
        <v>0</v>
      </c>
      <c r="F218" s="26">
        <v>0</v>
      </c>
      <c r="G218" s="27">
        <v>2290.12</v>
      </c>
      <c r="H218" s="27">
        <v>295.45</v>
      </c>
      <c r="I218" s="28">
        <f>D218-E218-F218-H218</f>
        <v>1994.6699999999998</v>
      </c>
    </row>
    <row r="219" spans="1:9" x14ac:dyDescent="0.25">
      <c r="A219" s="12" t="s">
        <v>10</v>
      </c>
      <c r="B219" s="25" t="s">
        <v>88</v>
      </c>
      <c r="C219" s="25" t="s">
        <v>150</v>
      </c>
      <c r="D219" s="22">
        <f t="shared" si="7"/>
        <v>2463.2800000000002</v>
      </c>
      <c r="E219" s="26">
        <v>0</v>
      </c>
      <c r="F219" s="26">
        <v>0</v>
      </c>
      <c r="G219" s="27">
        <v>2463.2800000000002</v>
      </c>
      <c r="H219" s="27">
        <v>517.51</v>
      </c>
      <c r="I219" s="28">
        <f t="shared" si="8"/>
        <v>1945.7700000000002</v>
      </c>
    </row>
    <row r="220" spans="1:9" x14ac:dyDescent="0.25">
      <c r="A220" s="12" t="s">
        <v>10</v>
      </c>
      <c r="B220" s="25" t="s">
        <v>204</v>
      </c>
      <c r="C220" s="25" t="s">
        <v>157</v>
      </c>
      <c r="D220" s="22">
        <f t="shared" si="7"/>
        <v>3934.95</v>
      </c>
      <c r="E220" s="29">
        <v>0</v>
      </c>
      <c r="F220" s="26">
        <v>0</v>
      </c>
      <c r="G220" s="27">
        <v>3934.95</v>
      </c>
      <c r="H220" s="27">
        <v>536.01</v>
      </c>
      <c r="I220" s="28">
        <f t="shared" si="8"/>
        <v>3398.9399999999996</v>
      </c>
    </row>
    <row r="221" spans="1:9" x14ac:dyDescent="0.25">
      <c r="A221" s="12" t="s">
        <v>10</v>
      </c>
      <c r="B221" s="25" t="s">
        <v>89</v>
      </c>
      <c r="C221" s="25" t="s">
        <v>156</v>
      </c>
      <c r="D221" s="22">
        <f t="shared" si="7"/>
        <v>3934.95</v>
      </c>
      <c r="E221" s="29">
        <v>0</v>
      </c>
      <c r="F221" s="26">
        <v>0</v>
      </c>
      <c r="G221" s="27">
        <v>3934.95</v>
      </c>
      <c r="H221" s="27">
        <v>1006.37</v>
      </c>
      <c r="I221" s="28">
        <f>D221-E221-F221-H221</f>
        <v>2928.58</v>
      </c>
    </row>
    <row r="222" spans="1:9" x14ac:dyDescent="0.25">
      <c r="A222" s="12" t="s">
        <v>10</v>
      </c>
      <c r="B222" s="25" t="s">
        <v>90</v>
      </c>
      <c r="C222" s="25" t="s">
        <v>150</v>
      </c>
      <c r="D222" s="22">
        <f t="shared" si="7"/>
        <v>3148.21</v>
      </c>
      <c r="E222" s="26">
        <v>0</v>
      </c>
      <c r="F222" s="26">
        <v>0</v>
      </c>
      <c r="G222" s="27">
        <v>3148.21</v>
      </c>
      <c r="H222" s="27">
        <v>534.85</v>
      </c>
      <c r="I222" s="28">
        <f t="shared" si="8"/>
        <v>2613.36</v>
      </c>
    </row>
    <row r="223" spans="1:9" x14ac:dyDescent="0.25">
      <c r="A223" s="12" t="s">
        <v>10</v>
      </c>
      <c r="B223" s="25" t="s">
        <v>265</v>
      </c>
      <c r="C223" s="25" t="s">
        <v>333</v>
      </c>
      <c r="D223" s="22">
        <f>E223+F223+G223</f>
        <v>3966.24</v>
      </c>
      <c r="E223" s="26">
        <v>0</v>
      </c>
      <c r="F223" s="26">
        <v>0</v>
      </c>
      <c r="G223" s="27">
        <v>3966.24</v>
      </c>
      <c r="H223" s="27">
        <v>583.70000000000005</v>
      </c>
      <c r="I223" s="28">
        <f>D223-E223-F223-H223</f>
        <v>3382.54</v>
      </c>
    </row>
    <row r="224" spans="1:9" x14ac:dyDescent="0.25">
      <c r="A224" s="12" t="s">
        <v>10</v>
      </c>
      <c r="B224" s="25" t="s">
        <v>91</v>
      </c>
      <c r="C224" s="25" t="s">
        <v>152</v>
      </c>
      <c r="D224" s="22">
        <f t="shared" si="7"/>
        <v>5379.88</v>
      </c>
      <c r="E224" s="26">
        <v>0</v>
      </c>
      <c r="F224" s="26">
        <v>0</v>
      </c>
      <c r="G224" s="27">
        <v>5379.88</v>
      </c>
      <c r="H224" s="27">
        <v>1037.3900000000001</v>
      </c>
      <c r="I224" s="28">
        <f t="shared" si="8"/>
        <v>4342.49</v>
      </c>
    </row>
    <row r="225" spans="1:9" x14ac:dyDescent="0.25">
      <c r="A225" s="12" t="s">
        <v>10</v>
      </c>
      <c r="B225" s="25" t="s">
        <v>92</v>
      </c>
      <c r="C225" s="25" t="s">
        <v>154</v>
      </c>
      <c r="D225" s="22">
        <f t="shared" si="7"/>
        <v>4003.4</v>
      </c>
      <c r="E225" s="29">
        <v>0</v>
      </c>
      <c r="F225" s="26">
        <v>0</v>
      </c>
      <c r="G225" s="27">
        <v>4003.4</v>
      </c>
      <c r="H225" s="27">
        <v>582.86</v>
      </c>
      <c r="I225" s="28">
        <f t="shared" si="8"/>
        <v>3420.54</v>
      </c>
    </row>
    <row r="226" spans="1:9" x14ac:dyDescent="0.25">
      <c r="A226" s="12" t="s">
        <v>10</v>
      </c>
      <c r="B226" s="25" t="s">
        <v>93</v>
      </c>
      <c r="C226" s="25" t="s">
        <v>194</v>
      </c>
      <c r="D226" s="22">
        <f t="shared" si="7"/>
        <v>2387.2199999999998</v>
      </c>
      <c r="E226" s="26">
        <v>1473.09</v>
      </c>
      <c r="F226" s="26">
        <v>0</v>
      </c>
      <c r="G226" s="27">
        <v>914.13</v>
      </c>
      <c r="H226" s="27">
        <v>117.23</v>
      </c>
      <c r="I226" s="28">
        <f t="shared" si="8"/>
        <v>796.89999999999986</v>
      </c>
    </row>
    <row r="227" spans="1:9" x14ac:dyDescent="0.25">
      <c r="A227" s="12" t="s">
        <v>10</v>
      </c>
      <c r="B227" s="25" t="s">
        <v>249</v>
      </c>
      <c r="C227" s="25" t="s">
        <v>152</v>
      </c>
      <c r="D227" s="22">
        <f t="shared" si="7"/>
        <v>3491.65</v>
      </c>
      <c r="E227" s="26">
        <v>0</v>
      </c>
      <c r="F227" s="26">
        <v>0</v>
      </c>
      <c r="G227" s="27">
        <v>3491.65</v>
      </c>
      <c r="H227" s="27">
        <v>579.16</v>
      </c>
      <c r="I227" s="28">
        <f t="shared" si="8"/>
        <v>2912.4900000000002</v>
      </c>
    </row>
    <row r="228" spans="1:9" x14ac:dyDescent="0.25">
      <c r="A228" s="12" t="s">
        <v>10</v>
      </c>
      <c r="B228" s="25" t="s">
        <v>182</v>
      </c>
      <c r="C228" s="25" t="s">
        <v>150</v>
      </c>
      <c r="D228" s="22">
        <f t="shared" si="7"/>
        <v>2816.67</v>
      </c>
      <c r="E228" s="29">
        <v>0</v>
      </c>
      <c r="F228" s="26">
        <v>0</v>
      </c>
      <c r="G228" s="27">
        <v>2816.67</v>
      </c>
      <c r="H228" s="27">
        <v>500.89</v>
      </c>
      <c r="I228" s="28">
        <f t="shared" si="8"/>
        <v>2315.7800000000002</v>
      </c>
    </row>
    <row r="229" spans="1:9" x14ac:dyDescent="0.25">
      <c r="A229" s="12" t="s">
        <v>10</v>
      </c>
      <c r="B229" s="25" t="s">
        <v>94</v>
      </c>
      <c r="C229" s="25" t="s">
        <v>154</v>
      </c>
      <c r="D229" s="22">
        <f t="shared" si="7"/>
        <v>3934.95</v>
      </c>
      <c r="E229" s="26">
        <v>0</v>
      </c>
      <c r="F229" s="26">
        <v>0</v>
      </c>
      <c r="G229" s="27">
        <v>3934.95</v>
      </c>
      <c r="H229" s="27">
        <v>564.44000000000005</v>
      </c>
      <c r="I229" s="28">
        <f t="shared" si="8"/>
        <v>3370.5099999999998</v>
      </c>
    </row>
    <row r="230" spans="1:9" x14ac:dyDescent="0.25">
      <c r="A230" s="12" t="s">
        <v>10</v>
      </c>
      <c r="B230" s="25" t="s">
        <v>95</v>
      </c>
      <c r="C230" s="25" t="s">
        <v>324</v>
      </c>
      <c r="D230" s="22">
        <f>E230+F230+G230</f>
        <v>4269.4799999999996</v>
      </c>
      <c r="E230" s="29">
        <v>0</v>
      </c>
      <c r="F230" s="26">
        <v>0</v>
      </c>
      <c r="G230" s="27">
        <v>4269.4799999999996</v>
      </c>
      <c r="H230" s="27">
        <v>346.18</v>
      </c>
      <c r="I230" s="28">
        <f>D230-E230-F230-H230</f>
        <v>3923.2999999999997</v>
      </c>
    </row>
    <row r="231" spans="1:9" x14ac:dyDescent="0.25">
      <c r="A231" s="12" t="s">
        <v>10</v>
      </c>
      <c r="B231" s="25" t="s">
        <v>144</v>
      </c>
      <c r="C231" s="25" t="s">
        <v>298</v>
      </c>
      <c r="D231" s="22">
        <f t="shared" si="7"/>
        <v>2978.72</v>
      </c>
      <c r="E231" s="29">
        <v>0</v>
      </c>
      <c r="F231" s="26">
        <v>0</v>
      </c>
      <c r="G231" s="27">
        <v>2978.72</v>
      </c>
      <c r="H231" s="27">
        <v>483.75</v>
      </c>
      <c r="I231" s="28">
        <f t="shared" si="8"/>
        <v>2494.9699999999998</v>
      </c>
    </row>
    <row r="232" spans="1:9" x14ac:dyDescent="0.25">
      <c r="A232" s="12" t="s">
        <v>10</v>
      </c>
      <c r="B232" s="25" t="s">
        <v>254</v>
      </c>
      <c r="C232" s="25" t="s">
        <v>151</v>
      </c>
      <c r="D232" s="22">
        <f>E232+F232+G232</f>
        <v>2655.97</v>
      </c>
      <c r="E232" s="29">
        <v>0</v>
      </c>
      <c r="F232" s="26">
        <v>0</v>
      </c>
      <c r="G232" s="27">
        <v>2655.97</v>
      </c>
      <c r="H232" s="27">
        <v>388.3</v>
      </c>
      <c r="I232" s="28">
        <f>D232-E232-F232-H232</f>
        <v>2267.6699999999996</v>
      </c>
    </row>
    <row r="233" spans="1:9" x14ac:dyDescent="0.25">
      <c r="A233" s="12" t="s">
        <v>10</v>
      </c>
      <c r="B233" s="25" t="s">
        <v>145</v>
      </c>
      <c r="C233" s="25" t="s">
        <v>156</v>
      </c>
      <c r="D233" s="22">
        <f t="shared" si="7"/>
        <v>3934.95</v>
      </c>
      <c r="E233" s="29">
        <v>0</v>
      </c>
      <c r="F233" s="26">
        <v>0</v>
      </c>
      <c r="G233" s="27">
        <v>3934.95</v>
      </c>
      <c r="H233" s="27">
        <v>564.44000000000005</v>
      </c>
      <c r="I233" s="28">
        <f t="shared" si="8"/>
        <v>3370.5099999999998</v>
      </c>
    </row>
    <row r="234" spans="1:9" x14ac:dyDescent="0.25">
      <c r="A234" s="12" t="s">
        <v>10</v>
      </c>
      <c r="B234" s="25" t="s">
        <v>96</v>
      </c>
      <c r="C234" s="25" t="s">
        <v>156</v>
      </c>
      <c r="D234" s="22">
        <f t="shared" si="7"/>
        <v>3934.95</v>
      </c>
      <c r="E234" s="29">
        <v>0</v>
      </c>
      <c r="F234" s="26">
        <v>0</v>
      </c>
      <c r="G234" s="27">
        <v>3934.95</v>
      </c>
      <c r="H234" s="27">
        <v>797.93</v>
      </c>
      <c r="I234" s="28">
        <f t="shared" si="8"/>
        <v>3137.02</v>
      </c>
    </row>
    <row r="235" spans="1:9" x14ac:dyDescent="0.25">
      <c r="A235" s="12" t="s">
        <v>10</v>
      </c>
      <c r="B235" s="25" t="s">
        <v>97</v>
      </c>
      <c r="C235" s="25" t="s">
        <v>151</v>
      </c>
      <c r="D235" s="22">
        <f t="shared" si="7"/>
        <v>3229.79</v>
      </c>
      <c r="E235" s="26">
        <v>458.72</v>
      </c>
      <c r="F235" s="26">
        <v>0</v>
      </c>
      <c r="G235" s="27">
        <v>2771.07</v>
      </c>
      <c r="H235" s="27">
        <v>756.55</v>
      </c>
      <c r="I235" s="28">
        <f t="shared" si="8"/>
        <v>2014.5199999999998</v>
      </c>
    </row>
    <row r="236" spans="1:9" x14ac:dyDescent="0.25">
      <c r="A236" s="12" t="s">
        <v>10</v>
      </c>
      <c r="B236" s="25" t="s">
        <v>98</v>
      </c>
      <c r="C236" s="25" t="s">
        <v>157</v>
      </c>
      <c r="D236" s="22">
        <f t="shared" si="7"/>
        <v>3934.95</v>
      </c>
      <c r="E236" s="29">
        <v>0</v>
      </c>
      <c r="F236" s="26">
        <v>0</v>
      </c>
      <c r="G236" s="27">
        <v>3934.95</v>
      </c>
      <c r="H236" s="27">
        <v>548.45000000000005</v>
      </c>
      <c r="I236" s="28">
        <f t="shared" si="8"/>
        <v>3386.5</v>
      </c>
    </row>
    <row r="237" spans="1:9" x14ac:dyDescent="0.25">
      <c r="A237" s="12" t="s">
        <v>10</v>
      </c>
      <c r="B237" s="25" t="s">
        <v>205</v>
      </c>
      <c r="C237" s="25" t="s">
        <v>154</v>
      </c>
      <c r="D237" s="22">
        <f t="shared" si="7"/>
        <v>3934.95</v>
      </c>
      <c r="E237" s="26">
        <v>0</v>
      </c>
      <c r="F237" s="26">
        <v>0</v>
      </c>
      <c r="G237" s="27">
        <v>3934.95</v>
      </c>
      <c r="H237" s="27">
        <v>564.44000000000005</v>
      </c>
      <c r="I237" s="28">
        <f t="shared" si="8"/>
        <v>3370.5099999999998</v>
      </c>
    </row>
    <row r="238" spans="1:9" x14ac:dyDescent="0.25">
      <c r="A238" s="12" t="s">
        <v>10</v>
      </c>
      <c r="B238" s="25" t="s">
        <v>183</v>
      </c>
      <c r="C238" s="25" t="s">
        <v>162</v>
      </c>
      <c r="D238" s="22">
        <f t="shared" si="7"/>
        <v>3268.32</v>
      </c>
      <c r="E238" s="29">
        <v>543.29</v>
      </c>
      <c r="F238" s="26">
        <v>0</v>
      </c>
      <c r="G238" s="26">
        <v>2725.03</v>
      </c>
      <c r="H238" s="29">
        <v>367.6</v>
      </c>
      <c r="I238" s="28">
        <f t="shared" si="8"/>
        <v>2357.4300000000003</v>
      </c>
    </row>
    <row r="239" spans="1:9" x14ac:dyDescent="0.25">
      <c r="A239" s="12" t="s">
        <v>10</v>
      </c>
      <c r="B239" s="25" t="s">
        <v>99</v>
      </c>
      <c r="C239" s="25" t="s">
        <v>150</v>
      </c>
      <c r="D239" s="22">
        <f t="shared" si="7"/>
        <v>2750.17</v>
      </c>
      <c r="E239" s="26">
        <v>1510.94</v>
      </c>
      <c r="F239" s="26">
        <v>0</v>
      </c>
      <c r="G239" s="27">
        <v>1239.23</v>
      </c>
      <c r="H239" s="27">
        <v>375.54</v>
      </c>
      <c r="I239" s="28">
        <f t="shared" si="8"/>
        <v>863.69</v>
      </c>
    </row>
    <row r="240" spans="1:9" x14ac:dyDescent="0.25">
      <c r="A240" s="12" t="s">
        <v>10</v>
      </c>
      <c r="B240" s="25" t="s">
        <v>288</v>
      </c>
      <c r="C240" s="25" t="s">
        <v>334</v>
      </c>
      <c r="D240" s="22">
        <f>E240+F240+G240</f>
        <v>11216.04</v>
      </c>
      <c r="E240" s="26">
        <v>0</v>
      </c>
      <c r="F240" s="26">
        <v>0</v>
      </c>
      <c r="G240" s="27">
        <v>11216.04</v>
      </c>
      <c r="H240" s="27">
        <v>2815.63</v>
      </c>
      <c r="I240" s="28">
        <f>D240-E240-F240-H240</f>
        <v>8400.41</v>
      </c>
    </row>
    <row r="241" spans="1:9" x14ac:dyDescent="0.25">
      <c r="A241" s="12" t="s">
        <v>10</v>
      </c>
      <c r="B241" s="25" t="s">
        <v>100</v>
      </c>
      <c r="C241" s="25" t="s">
        <v>324</v>
      </c>
      <c r="D241" s="22">
        <f t="shared" si="7"/>
        <v>4816.1099999999997</v>
      </c>
      <c r="E241" s="29">
        <v>0</v>
      </c>
      <c r="F241" s="26">
        <v>0</v>
      </c>
      <c r="G241" s="27">
        <v>4816.1099999999997</v>
      </c>
      <c r="H241" s="27">
        <v>805.84</v>
      </c>
      <c r="I241" s="28">
        <f t="shared" si="8"/>
        <v>4010.2699999999995</v>
      </c>
    </row>
    <row r="242" spans="1:9" x14ac:dyDescent="0.25">
      <c r="A242" s="12" t="s">
        <v>10</v>
      </c>
      <c r="B242" s="25" t="s">
        <v>215</v>
      </c>
      <c r="C242" s="25" t="s">
        <v>152</v>
      </c>
      <c r="D242" s="22">
        <f t="shared" si="7"/>
        <v>5360.21</v>
      </c>
      <c r="E242" s="29">
        <v>2433.17</v>
      </c>
      <c r="F242" s="26">
        <v>0</v>
      </c>
      <c r="G242" s="27">
        <v>2927.04</v>
      </c>
      <c r="H242" s="27">
        <v>531.11</v>
      </c>
      <c r="I242" s="28">
        <f t="shared" si="8"/>
        <v>2395.9299999999998</v>
      </c>
    </row>
    <row r="243" spans="1:9" x14ac:dyDescent="0.25">
      <c r="A243" s="12" t="s">
        <v>10</v>
      </c>
      <c r="B243" s="25" t="s">
        <v>101</v>
      </c>
      <c r="C243" s="25" t="s">
        <v>150</v>
      </c>
      <c r="D243" s="22">
        <f t="shared" si="7"/>
        <v>2744.35</v>
      </c>
      <c r="E243" s="29">
        <v>0</v>
      </c>
      <c r="F243" s="26">
        <v>0</v>
      </c>
      <c r="G243" s="27">
        <v>2744.35</v>
      </c>
      <c r="H243" s="27">
        <v>1977.28</v>
      </c>
      <c r="I243" s="28">
        <f t="shared" si="8"/>
        <v>767.06999999999994</v>
      </c>
    </row>
    <row r="244" spans="1:9" x14ac:dyDescent="0.25">
      <c r="A244" s="12" t="s">
        <v>10</v>
      </c>
      <c r="B244" s="25" t="s">
        <v>146</v>
      </c>
      <c r="C244" s="25" t="s">
        <v>157</v>
      </c>
      <c r="D244" s="22">
        <f t="shared" si="7"/>
        <v>3934.95</v>
      </c>
      <c r="E244" s="29">
        <v>0</v>
      </c>
      <c r="F244" s="26">
        <v>0</v>
      </c>
      <c r="G244" s="27">
        <v>3934.95</v>
      </c>
      <c r="H244" s="27">
        <v>1129.1300000000001</v>
      </c>
      <c r="I244" s="28">
        <f t="shared" si="8"/>
        <v>2805.8199999999997</v>
      </c>
    </row>
    <row r="245" spans="1:9" x14ac:dyDescent="0.25">
      <c r="A245" s="12" t="s">
        <v>10</v>
      </c>
      <c r="B245" s="25" t="s">
        <v>102</v>
      </c>
      <c r="C245" s="25" t="s">
        <v>163</v>
      </c>
      <c r="D245" s="22">
        <f t="shared" si="7"/>
        <v>2210.15</v>
      </c>
      <c r="E245" s="26">
        <v>0</v>
      </c>
      <c r="F245" s="26">
        <v>0</v>
      </c>
      <c r="G245" s="27">
        <v>2210.15</v>
      </c>
      <c r="H245" s="27">
        <v>303.52999999999997</v>
      </c>
      <c r="I245" s="28">
        <f t="shared" si="8"/>
        <v>1906.6200000000001</v>
      </c>
    </row>
    <row r="246" spans="1:9" x14ac:dyDescent="0.25">
      <c r="A246" s="12" t="s">
        <v>10</v>
      </c>
      <c r="B246" s="25" t="s">
        <v>147</v>
      </c>
      <c r="C246" s="25" t="s">
        <v>163</v>
      </c>
      <c r="D246" s="22">
        <f t="shared" si="7"/>
        <v>2327.0100000000002</v>
      </c>
      <c r="E246" s="29">
        <v>0</v>
      </c>
      <c r="F246" s="26">
        <v>0</v>
      </c>
      <c r="G246" s="27">
        <v>2327.0100000000002</v>
      </c>
      <c r="H246" s="27">
        <v>172.76</v>
      </c>
      <c r="I246" s="28">
        <f t="shared" si="8"/>
        <v>2154.25</v>
      </c>
    </row>
    <row r="247" spans="1:9" x14ac:dyDescent="0.25">
      <c r="A247" s="12" t="s">
        <v>10</v>
      </c>
      <c r="B247" s="25" t="s">
        <v>103</v>
      </c>
      <c r="C247" s="25" t="s">
        <v>156</v>
      </c>
      <c r="D247" s="22">
        <f>E247+F247+G247</f>
        <v>3934.95</v>
      </c>
      <c r="E247" s="29">
        <v>0</v>
      </c>
      <c r="F247" s="26">
        <v>0</v>
      </c>
      <c r="G247" s="27">
        <v>3934.95</v>
      </c>
      <c r="H247" s="27">
        <v>564.44000000000005</v>
      </c>
      <c r="I247" s="28">
        <f t="shared" si="8"/>
        <v>3370.5099999999998</v>
      </c>
    </row>
    <row r="248" spans="1:9" x14ac:dyDescent="0.25">
      <c r="A248" s="12" t="s">
        <v>10</v>
      </c>
      <c r="B248" s="25" t="s">
        <v>299</v>
      </c>
      <c r="C248" s="25" t="s">
        <v>150</v>
      </c>
      <c r="D248" s="22">
        <f>E248+F248+G248</f>
        <v>2290.12</v>
      </c>
      <c r="E248" s="29">
        <v>0</v>
      </c>
      <c r="F248" s="26">
        <v>0</v>
      </c>
      <c r="G248" s="27">
        <v>2290.12</v>
      </c>
      <c r="H248" s="27">
        <v>208.21</v>
      </c>
      <c r="I248" s="28">
        <f>D248-E248-F248-H248</f>
        <v>2081.91</v>
      </c>
    </row>
    <row r="249" spans="1:9" x14ac:dyDescent="0.25">
      <c r="A249" s="12" t="s">
        <v>10</v>
      </c>
      <c r="B249" s="25" t="s">
        <v>104</v>
      </c>
      <c r="C249" s="25" t="s">
        <v>150</v>
      </c>
      <c r="D249" s="22">
        <f t="shared" si="7"/>
        <v>2686.93</v>
      </c>
      <c r="E249" s="29">
        <v>0</v>
      </c>
      <c r="F249" s="26">
        <v>0</v>
      </c>
      <c r="G249" s="27">
        <v>2686.93</v>
      </c>
      <c r="H249" s="27">
        <v>880.26</v>
      </c>
      <c r="I249" s="28">
        <f t="shared" si="8"/>
        <v>1806.6699999999998</v>
      </c>
    </row>
    <row r="250" spans="1:9" x14ac:dyDescent="0.25">
      <c r="A250" s="12" t="s">
        <v>10</v>
      </c>
      <c r="B250" s="25" t="s">
        <v>289</v>
      </c>
      <c r="C250" s="25" t="s">
        <v>290</v>
      </c>
      <c r="D250" s="22">
        <f>E250+F250+G250</f>
        <v>3189.1</v>
      </c>
      <c r="E250" s="29">
        <v>0</v>
      </c>
      <c r="F250" s="26">
        <v>0</v>
      </c>
      <c r="G250" s="27">
        <v>3189.1</v>
      </c>
      <c r="H250" s="27">
        <v>337.76</v>
      </c>
      <c r="I250" s="28">
        <f>D250-E250-F250-H250</f>
        <v>2851.34</v>
      </c>
    </row>
    <row r="251" spans="1:9" x14ac:dyDescent="0.25">
      <c r="A251" s="12" t="s">
        <v>10</v>
      </c>
      <c r="B251" s="25" t="s">
        <v>148</v>
      </c>
      <c r="C251" s="25" t="s">
        <v>160</v>
      </c>
      <c r="D251" s="22">
        <f>E251+F251+G251</f>
        <v>3855.38</v>
      </c>
      <c r="E251" s="26">
        <v>0</v>
      </c>
      <c r="F251" s="26">
        <v>0</v>
      </c>
      <c r="G251" s="27">
        <v>3855.38</v>
      </c>
      <c r="H251" s="27">
        <v>543.04</v>
      </c>
      <c r="I251" s="28">
        <f t="shared" si="8"/>
        <v>3312.34</v>
      </c>
    </row>
    <row r="252" spans="1:9" x14ac:dyDescent="0.25">
      <c r="A252" s="12" t="s">
        <v>10</v>
      </c>
      <c r="B252" s="25" t="s">
        <v>149</v>
      </c>
      <c r="C252" s="25" t="s">
        <v>151</v>
      </c>
      <c r="D252" s="22">
        <f t="shared" si="7"/>
        <v>2725.03</v>
      </c>
      <c r="E252" s="29">
        <v>0</v>
      </c>
      <c r="F252" s="26">
        <v>0</v>
      </c>
      <c r="G252" s="27">
        <v>2725.03</v>
      </c>
      <c r="H252" s="27">
        <v>328.66</v>
      </c>
      <c r="I252" s="28">
        <f t="shared" si="8"/>
        <v>2396.3700000000003</v>
      </c>
    </row>
    <row r="253" spans="1:9" x14ac:dyDescent="0.25">
      <c r="A253" s="12" t="s">
        <v>10</v>
      </c>
      <c r="B253" s="25" t="s">
        <v>250</v>
      </c>
      <c r="C253" s="25" t="s">
        <v>282</v>
      </c>
      <c r="D253" s="22">
        <f t="shared" si="7"/>
        <v>9605.16</v>
      </c>
      <c r="E253" s="29">
        <v>0</v>
      </c>
      <c r="F253" s="26">
        <v>0</v>
      </c>
      <c r="G253" s="27">
        <v>9605.16</v>
      </c>
      <c r="H253" s="27">
        <v>2372.63</v>
      </c>
      <c r="I253" s="28">
        <f t="shared" si="8"/>
        <v>7232.53</v>
      </c>
    </row>
    <row r="254" spans="1:9" x14ac:dyDescent="0.25">
      <c r="A254" s="12" t="s">
        <v>10</v>
      </c>
      <c r="B254" s="25" t="s">
        <v>207</v>
      </c>
      <c r="C254" s="25" t="s">
        <v>154</v>
      </c>
      <c r="D254" s="22">
        <f t="shared" si="7"/>
        <v>3934.95</v>
      </c>
      <c r="E254" s="29">
        <v>0</v>
      </c>
      <c r="F254" s="26">
        <v>0</v>
      </c>
      <c r="G254" s="27">
        <v>3934.95</v>
      </c>
      <c r="H254" s="27">
        <v>564.44000000000005</v>
      </c>
      <c r="I254" s="28">
        <f t="shared" si="8"/>
        <v>3370.5099999999998</v>
      </c>
    </row>
    <row r="255" spans="1:9" x14ac:dyDescent="0.25">
      <c r="A255" s="12" t="s">
        <v>10</v>
      </c>
      <c r="B255" s="25" t="s">
        <v>105</v>
      </c>
      <c r="C255" s="25" t="s">
        <v>152</v>
      </c>
      <c r="D255" s="22">
        <f>E255+F255+G255</f>
        <v>4473.59</v>
      </c>
      <c r="E255" s="29">
        <v>0</v>
      </c>
      <c r="F255" s="26">
        <v>0</v>
      </c>
      <c r="G255" s="27">
        <v>4473.59</v>
      </c>
      <c r="H255" s="27">
        <v>919.18</v>
      </c>
      <c r="I255" s="28">
        <f>D255-E255-F255-H255</f>
        <v>3554.4100000000003</v>
      </c>
    </row>
    <row r="256" spans="1:9" ht="15.75" customHeight="1" x14ac:dyDescent="0.25">
      <c r="A256" s="14" t="s">
        <v>208</v>
      </c>
      <c r="B256" s="14"/>
      <c r="C256" s="15"/>
      <c r="D256" s="21"/>
      <c r="E256" s="20"/>
      <c r="F256" s="23"/>
      <c r="G256" s="20"/>
      <c r="H256" s="16"/>
      <c r="I256" s="20"/>
    </row>
    <row r="257" spans="6:6" x14ac:dyDescent="0.25">
      <c r="F257" s="24"/>
    </row>
  </sheetData>
  <sheetProtection selectLockedCells="1" selectUnlockedCells="1"/>
  <autoFilter ref="B11:D256"/>
  <mergeCells count="2">
    <mergeCell ref="A2:I2"/>
    <mergeCell ref="A8:I8"/>
  </mergeCells>
  <dataValidations count="2">
    <dataValidation type="textLength" operator="lessThanOrEqual" allowBlank="1" showInputMessage="1" showErrorMessage="1" errorTitle="Opa..." error="O limite é 70 caracteres, favor abreviar" sqref="C28:C29 C185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1:B244">
      <formula1>1</formula1>
      <formula2>70</formula2>
    </dataValidation>
  </dataValidations>
  <pageMargins left="1.1023622047244095" right="0.51181102362204722" top="0.78740157480314965" bottom="0.78740157480314965" header="0.31496062992125984" footer="0.31496062992125984"/>
  <pageSetup paperSize="9" scale="80" orientation="landscape" r:id="rId1"/>
  <ignoredErrors>
    <ignoredError sqref="I2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Colaborador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2022-02-23T11:57:03Z</cp:lastPrinted>
  <dcterms:created xsi:type="dcterms:W3CDTF">2018-02-12T13:26:46Z</dcterms:created>
  <dcterms:modified xsi:type="dcterms:W3CDTF">2022-02-23T11:57:57Z</dcterms:modified>
</cp:coreProperties>
</file>