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5 - ORÇAMENTO\2 - EXECUÇÃO ORÇAMENTÁRIA MENSAL E ACUMULADA DO ANO\"/>
    </mc:Choice>
  </mc:AlternateContent>
  <xr:revisionPtr revIDLastSave="0" documentId="8_{ADD2A7AB-2BC7-49C4-B99D-292E7A5F3F19}" xr6:coauthVersionLast="47" xr6:coauthVersionMax="47" xr10:uidLastSave="{00000000-0000-0000-0000-000000000000}"/>
  <bookViews>
    <workbookView xWindow="20370" yWindow="-120" windowWidth="29040" windowHeight="15840" xr2:uid="{57D7DCF1-1F61-4A0E-BDC2-CC42719601CD}"/>
  </bookViews>
  <sheets>
    <sheet name="CRESM" sheetId="1" r:id="rId1"/>
  </sheets>
  <definedNames>
    <definedName name="_xlnm.Print_Area" localSheetId="0">CRESM!$A$1:$V$72</definedName>
    <definedName name="_xlnm.Print_Titles" localSheetId="0">CRESM!$48:$49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8" i="1" l="1"/>
  <c r="U37" i="1"/>
  <c r="T37" i="1"/>
  <c r="S37" i="1"/>
  <c r="R37" i="1"/>
  <c r="Q37" i="1"/>
  <c r="P37" i="1"/>
  <c r="O37" i="1"/>
  <c r="N37" i="1"/>
  <c r="M37" i="1"/>
  <c r="L37" i="1"/>
  <c r="J37" i="1"/>
  <c r="I37" i="1"/>
  <c r="H37" i="1"/>
  <c r="G37" i="1"/>
  <c r="F37" i="1"/>
  <c r="E37" i="1"/>
  <c r="D37" i="1"/>
  <c r="C37" i="1"/>
  <c r="B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3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9" authorId="0" shapeId="0" xr:uid="{E428A0A1-ECA0-45F7-AA5B-975080E2F943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31" authorId="0" shapeId="0" xr:uid="{54D3C29E-E1CF-452E-BD7E-FF3E680C87F3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<sst xmlns="http://schemas.openxmlformats.org/spreadsheetml/2006/main" count="98" uniqueCount="68">
  <si>
    <t>Relatório Resumido da Execução Orçamentária e Financeira por Contrato de Gestão</t>
  </si>
  <si>
    <t>Mês/Ano: Janeiro a Abril/2024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</si>
  <si>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</si>
  <si>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</si>
  <si>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</si>
  <si>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</si>
  <si>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</si>
  <si>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</si>
  <si>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 xml:space="preserve">Vigência do Contrato de Gestão - Início 31/07/14 Término 30/07/18 / 7º Termo Aditivo:Início 26/07/22 Término 25/07/24 / 8º Termo Aditivo:Início 01/03/24 Término 25/07/24 /1º Apostilamento 01/05 a 31/08/23 / 2º Apostilamento 01/09 a 30/09/23 / 3º Apostilamento 01/10 a 31/10/23  / 4º Apostilamento 01/11 a 30/11/23  / 5º Apostilamento 01/12 a 31/12/23  / 6º Apostilamento 01/01 a 31/01/24 / 7º Apostilamento 01/02 a 28/02/24, / 8º Apostilamento 01/03 a 31/03/24 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</si>
  <si>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</si>
  <si>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</si>
  <si>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</si>
  <si>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</si>
  <si>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</si>
  <si>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</si>
  <si>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</si>
  <si>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</si>
  <si>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</si>
  <si>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</si>
  <si>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</si>
  <si>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</si>
  <si>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</si>
  <si>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</si>
  <si>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</si>
  <si>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</si>
  <si>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</si>
  <si>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</si>
  <si>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</si>
  <si>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</si>
  <si>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</si>
  <si>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</si>
  <si>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</si>
  <si>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</si>
  <si>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</si>
  <si>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</si>
  <si>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</si>
  <si>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</si>
  <si>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</si>
  <si>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</si>
  <si>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</si>
  <si>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</si>
  <si>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</si>
  <si>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</si>
  <si>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</si>
  <si>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</si>
  <si>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</si>
  <si>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</si>
  <si>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</si>
  <si>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</si>
  <si>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</si>
  <si>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</si>
  <si>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</si>
  <si>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</si>
  <si>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</si>
  <si>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</si>
  <si>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</si>
  <si>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</si>
  <si>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</si>
  <si>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</si>
  <si>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</si>
  <si>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SES/GAAL-11410, SES/GMAE-14421 E SES/SUPECC-03082.</t>
  </si>
  <si>
    <t>*Glosa- Concessionárias (faturas da energia).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</si>
  <si>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</si>
  <si>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</si>
  <si>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</si>
  <si>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</si>
  <si>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-  Repasse referente ao Custeio - Referências:  novembro/23 Ordem de Pagamento 2023.2850.098.00079.010........R$ 27.717,36 e dezembro/23 Ordem de Pagamento 2023.2850.098.00127.016........R$  34.831,84 e 9. Pagamentos de Despesas de Exercícios Anteriores - DEA - (Natureza Despesa 3.3.50.92.83) 5º Apostilamento: Piso Nacional de Enfermagem - Referência dezembro/23 Ordem de Pagamento 2024.2850.156.00007.002..................R$ 21.177,94</t>
  </si>
  <si>
    <t>Fonte:Contratos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</si>
</sst>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\-??_-;_-@_-"/>
    <numFmt numFmtId="165" formatCode="[$-416]mmm\-yy;@"/>
    <numFmt numFmtId="166" formatCode="* #,##0.00\ ;\-* #,##0.00\ ;* \-00\ ;@\ "/>
  </numFmts>
  <fonts count="8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468A1A"/>
      </patternFill>
    </fill>
    <fill>
      <patternFill patternType="solid">
        <fgColor rgb="FFAFD095"/>
        <bgColor rgb="FFA9D18E"/>
      </patternFill>
    </fill>
    <fill>
      <patternFill patternType="solid">
        <fgColor theme="0"/>
        <bgColor rgb="FFEDEDED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4" fontId="2" fillId="0" borderId="10" xfId="0" applyNumberFormat="1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wrapText="1"/>
    </xf>
    <xf numFmtId="165" fontId="2" fillId="0" borderId="10" xfId="0" applyNumberFormat="1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4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3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2" fillId="0" borderId="13" xfId="0" applyFont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21579-8AC3-427C-B386-70AB032CADCB}">
  <sheetPr>
    <tabColor theme="4" tint="-0.499984740745262"/>
    <pageSetUpPr fitToPage="1"/>
  </sheetPr>
  <dimension ref="A1:V113"/>
  <sheetViews>
    <sheetView tabSelected="1" zoomScaleNormal="100" workbookViewId="0">
      <selection sqref="A1:V1"/>
    </sheetView>
  </sheetViews>
  <sheetFormatPr defaultColWidth="8.7109375" defaultRowHeight="15" x14ac:dyDescent="0.25"/>
  <cols>
    <col min="2" max="2" width="14.28515625" customWidth="1"/>
    <col min="3" max="3" width="17.140625" style="45" customWidth="1"/>
    <col min="4" max="7" width="15" customWidth="1"/>
    <col min="8" max="8" width="19.28515625" customWidth="1"/>
    <col min="9" max="10" width="15.28515625" customWidth="1"/>
    <col min="11" max="11" width="16.425781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</row>
    <row r="2" spans="1:22" ht="9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6" t="s">
        <v>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4" t="s">
        <v>2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</row>
    <row r="6" spans="1:22" x14ac:dyDescent="0.25">
      <c r="A6" s="62" t="s">
        <v>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2"/>
      <c r="P6" s="2"/>
      <c r="Q6" s="2"/>
      <c r="R6" s="2"/>
      <c r="S6" s="2"/>
      <c r="T6" s="2"/>
      <c r="U6" s="2"/>
      <c r="V6" s="2"/>
    </row>
    <row r="7" spans="1:22" ht="7.5" customHeight="1" x14ac:dyDescent="0.25">
      <c r="A7" s="63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2"/>
      <c r="P7" s="2"/>
      <c r="Q7" s="2"/>
      <c r="R7" s="2"/>
      <c r="S7" s="2"/>
      <c r="T7" s="2"/>
      <c r="U7" s="2"/>
      <c r="V7" s="2"/>
    </row>
    <row r="8" spans="1:22" x14ac:dyDescent="0.25">
      <c r="A8" s="64" t="s">
        <v>4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</row>
    <row r="9" spans="1:22" x14ac:dyDescent="0.25">
      <c r="A9" s="62" t="s">
        <v>5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2"/>
      <c r="P9" s="2"/>
      <c r="Q9" s="2"/>
      <c r="R9" s="2"/>
      <c r="S9" s="2"/>
      <c r="T9" s="2"/>
      <c r="U9" s="2"/>
      <c r="V9" s="2"/>
    </row>
    <row r="10" spans="1:22" ht="8.25" customHeight="1" x14ac:dyDescent="0.25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4" t="s">
        <v>6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</row>
    <row r="12" spans="1:22" ht="9" customHeight="1" thickBot="1" x14ac:dyDescent="0.3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57" t="s">
        <v>7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</row>
    <row r="14" spans="1:22" ht="33.75" customHeight="1" thickBot="1" x14ac:dyDescent="0.3">
      <c r="A14" s="57" t="s">
        <v>8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</row>
    <row r="15" spans="1:22" ht="8.25" customHeight="1" thickBot="1" x14ac:dyDescent="0.3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57" t="s">
        <v>9</v>
      </c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</row>
    <row r="17" spans="1:22" ht="25.5" customHeight="1" thickBot="1" x14ac:dyDescent="0.3">
      <c r="A17" s="57" t="s">
        <v>10</v>
      </c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</row>
    <row r="18" spans="1:22" ht="15.75" customHeight="1" thickBot="1" x14ac:dyDescent="0.3">
      <c r="A18" s="58" t="s">
        <v>11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</row>
    <row r="19" spans="1:22" ht="15.75" customHeight="1" thickBot="1" x14ac:dyDescent="0.3">
      <c r="A19" s="59" t="s">
        <v>12</v>
      </c>
      <c r="B19" s="4"/>
      <c r="C19" s="60" t="s">
        <v>13</v>
      </c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</row>
    <row r="20" spans="1:22" ht="98.25" customHeight="1" thickBot="1" x14ac:dyDescent="0.3">
      <c r="A20" s="59"/>
      <c r="B20" s="61" t="s">
        <v>14</v>
      </c>
      <c r="C20" s="55" t="s">
        <v>15</v>
      </c>
      <c r="D20" s="55" t="s">
        <v>16</v>
      </c>
      <c r="E20" s="55"/>
      <c r="F20" s="55"/>
      <c r="G20" s="55" t="s">
        <v>17</v>
      </c>
      <c r="H20" s="55"/>
      <c r="I20" s="55"/>
      <c r="J20" s="5" t="s">
        <v>18</v>
      </c>
      <c r="K20" s="55" t="s">
        <v>19</v>
      </c>
      <c r="L20" s="55"/>
      <c r="M20" s="55"/>
      <c r="N20" s="55"/>
      <c r="O20" s="55" t="s">
        <v>20</v>
      </c>
      <c r="P20" s="55"/>
      <c r="Q20" s="5" t="s">
        <v>21</v>
      </c>
      <c r="R20" s="55" t="s">
        <v>22</v>
      </c>
      <c r="S20" s="55"/>
      <c r="T20" s="55" t="s">
        <v>23</v>
      </c>
      <c r="U20" s="55"/>
      <c r="V20" s="55" t="s">
        <v>24</v>
      </c>
    </row>
    <row r="21" spans="1:22" ht="42" customHeight="1" thickBot="1" x14ac:dyDescent="0.3">
      <c r="A21" s="59"/>
      <c r="B21" s="61"/>
      <c r="C21" s="55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5"/>
    </row>
    <row r="22" spans="1:22" ht="15.75" thickBot="1" x14ac:dyDescent="0.3">
      <c r="A22" s="7" t="s">
        <v>30</v>
      </c>
      <c r="B22" s="8">
        <v>2807559.0500000003</v>
      </c>
      <c r="C22" s="8">
        <v>2807559.05</v>
      </c>
      <c r="D22" s="9">
        <v>18866577.25</v>
      </c>
      <c r="E22" s="9"/>
      <c r="F22" s="9"/>
      <c r="G22" s="10">
        <v>5309729.9800000004</v>
      </c>
      <c r="H22" s="11"/>
      <c r="I22" s="12"/>
      <c r="J22" s="13">
        <v>35058.44</v>
      </c>
      <c r="K22" s="7" t="s">
        <v>30</v>
      </c>
      <c r="L22" s="9">
        <v>2679864.9899999998</v>
      </c>
      <c r="M22" s="9"/>
      <c r="N22" s="9"/>
      <c r="O22" s="11"/>
      <c r="P22" s="11"/>
      <c r="Q22" s="11"/>
      <c r="R22" s="10">
        <v>27717.360000000001</v>
      </c>
      <c r="S22" s="10"/>
      <c r="T22" s="10"/>
      <c r="U22" s="10"/>
      <c r="V22" s="9">
        <f t="shared" ref="V22:V36" si="0">L22+M22+N22+R22+S22+T22+U22</f>
        <v>2707582.3499999996</v>
      </c>
    </row>
    <row r="23" spans="1:22" ht="15.75" thickBot="1" x14ac:dyDescent="0.3">
      <c r="A23" s="7" t="s">
        <v>31</v>
      </c>
      <c r="B23" s="13">
        <v>2809367.24</v>
      </c>
      <c r="C23" s="8">
        <v>2809367.24</v>
      </c>
      <c r="D23" s="9">
        <v>67694.06</v>
      </c>
      <c r="E23" s="9">
        <v>42150</v>
      </c>
      <c r="F23" s="9"/>
      <c r="G23" s="10">
        <v>2797559.0500000003</v>
      </c>
      <c r="H23" s="10">
        <v>42150</v>
      </c>
      <c r="I23" s="12"/>
      <c r="J23" s="13">
        <v>28541.649999999998</v>
      </c>
      <c r="K23" s="7" t="s">
        <v>31</v>
      </c>
      <c r="L23" s="9">
        <v>2679864.9899999998</v>
      </c>
      <c r="M23" s="10">
        <v>40975</v>
      </c>
      <c r="N23" s="9"/>
      <c r="O23" s="11"/>
      <c r="P23" s="11"/>
      <c r="Q23" s="11"/>
      <c r="R23" s="10"/>
      <c r="S23" s="10"/>
      <c r="T23" s="10">
        <v>21177.94</v>
      </c>
      <c r="U23" s="10"/>
      <c r="V23" s="9">
        <f t="shared" si="0"/>
        <v>2742017.9299999997</v>
      </c>
    </row>
    <row r="24" spans="1:22" ht="15.75" thickBot="1" x14ac:dyDescent="0.3">
      <c r="A24" s="7" t="s">
        <v>32</v>
      </c>
      <c r="B24" s="13">
        <v>2845778.7500000005</v>
      </c>
      <c r="C24" s="8">
        <v>2845778.7500000005</v>
      </c>
      <c r="D24" s="9">
        <v>69502.25</v>
      </c>
      <c r="E24" s="9"/>
      <c r="F24" s="9"/>
      <c r="G24" s="10">
        <v>94443.81</v>
      </c>
      <c r="H24" s="11"/>
      <c r="I24" s="12"/>
      <c r="J24" s="14">
        <v>27181.25</v>
      </c>
      <c r="K24" s="7" t="s">
        <v>32</v>
      </c>
      <c r="L24" s="9">
        <v>2679864.9899999998</v>
      </c>
      <c r="M24" s="9"/>
      <c r="N24" s="9"/>
      <c r="O24" s="11"/>
      <c r="P24" s="11"/>
      <c r="Q24" s="11"/>
      <c r="R24" s="10">
        <v>34831.839999999997</v>
      </c>
      <c r="S24" s="10"/>
      <c r="T24" s="10"/>
      <c r="U24" s="10"/>
      <c r="V24" s="9">
        <f t="shared" si="0"/>
        <v>2714696.8299999996</v>
      </c>
    </row>
    <row r="25" spans="1:22" ht="15.75" thickBot="1" x14ac:dyDescent="0.3">
      <c r="A25" s="7" t="s">
        <v>32</v>
      </c>
      <c r="B25" s="13"/>
      <c r="C25" s="13"/>
      <c r="D25" s="9"/>
      <c r="E25" s="9"/>
      <c r="F25" s="9"/>
      <c r="G25" s="10"/>
      <c r="H25" s="11"/>
      <c r="I25" s="12"/>
      <c r="J25" s="13"/>
      <c r="K25" s="7" t="s">
        <v>30</v>
      </c>
      <c r="L25" s="9">
        <v>92635.62</v>
      </c>
      <c r="M25" s="9"/>
      <c r="N25" s="9"/>
      <c r="O25" s="11"/>
      <c r="P25" s="11"/>
      <c r="Q25" s="11"/>
      <c r="R25" s="10"/>
      <c r="S25" s="10"/>
      <c r="T25" s="10"/>
      <c r="U25" s="10"/>
      <c r="V25" s="9">
        <f t="shared" si="0"/>
        <v>92635.62</v>
      </c>
    </row>
    <row r="26" spans="1:22" ht="15.75" thickBot="1" x14ac:dyDescent="0.3">
      <c r="A26" s="7" t="s">
        <v>33</v>
      </c>
      <c r="B26" s="13">
        <v>2776946.0100000002</v>
      </c>
      <c r="C26" s="14">
        <v>2776946.0100000002</v>
      </c>
      <c r="D26" s="9">
        <v>68832.740000000005</v>
      </c>
      <c r="E26" s="9"/>
      <c r="F26" s="9"/>
      <c r="G26" s="10">
        <v>5571264.129999999</v>
      </c>
      <c r="H26" s="15"/>
      <c r="I26" s="12"/>
      <c r="J26" s="14">
        <v>60000</v>
      </c>
      <c r="K26" s="7" t="s">
        <v>31</v>
      </c>
      <c r="L26" s="10">
        <v>100960.6</v>
      </c>
      <c r="M26" s="9"/>
      <c r="N26" s="9"/>
      <c r="O26" s="11"/>
      <c r="P26" s="11"/>
      <c r="Q26" s="11"/>
      <c r="R26" s="10"/>
      <c r="S26" s="11"/>
      <c r="T26" s="11"/>
      <c r="U26" s="11"/>
      <c r="V26" s="9">
        <f t="shared" si="0"/>
        <v>100960.6</v>
      </c>
    </row>
    <row r="27" spans="1:22" ht="15.75" thickBot="1" x14ac:dyDescent="0.3">
      <c r="A27" s="7" t="s">
        <v>33</v>
      </c>
      <c r="B27" s="13"/>
      <c r="C27" s="13"/>
      <c r="D27" s="9"/>
      <c r="E27" s="9"/>
      <c r="F27" s="9"/>
      <c r="G27" s="10"/>
      <c r="H27" s="15"/>
      <c r="I27" s="12"/>
      <c r="J27" s="13"/>
      <c r="K27" s="7" t="s">
        <v>32</v>
      </c>
      <c r="L27" s="10">
        <v>105913.76000000001</v>
      </c>
      <c r="M27" s="9"/>
      <c r="N27" s="9"/>
      <c r="O27" s="11"/>
      <c r="P27" s="11"/>
      <c r="Q27" s="11"/>
      <c r="R27" s="10"/>
      <c r="S27" s="11"/>
      <c r="T27" s="11"/>
      <c r="U27" s="11"/>
      <c r="V27" s="9">
        <f t="shared" si="0"/>
        <v>105913.76000000001</v>
      </c>
    </row>
    <row r="28" spans="1:22" ht="15.75" thickBot="1" x14ac:dyDescent="0.3">
      <c r="A28" s="7" t="s">
        <v>33</v>
      </c>
      <c r="B28" s="13"/>
      <c r="C28" s="13"/>
      <c r="D28" s="9"/>
      <c r="E28" s="9"/>
      <c r="F28" s="9"/>
      <c r="G28" s="10"/>
      <c r="H28" s="15"/>
      <c r="I28" s="12"/>
      <c r="J28" s="13"/>
      <c r="K28" s="7" t="s">
        <v>33</v>
      </c>
      <c r="L28" s="10">
        <v>2716946.01</v>
      </c>
      <c r="M28" s="9"/>
      <c r="N28" s="9"/>
      <c r="O28" s="11"/>
      <c r="P28" s="11"/>
      <c r="Q28" s="11"/>
      <c r="R28" s="10"/>
      <c r="S28" s="11"/>
      <c r="T28" s="11"/>
      <c r="U28" s="11"/>
      <c r="V28" s="9">
        <f t="shared" si="0"/>
        <v>2716946.01</v>
      </c>
    </row>
    <row r="29" spans="1:22" ht="15.75" thickBot="1" x14ac:dyDescent="0.3">
      <c r="A29" s="7" t="s">
        <v>34</v>
      </c>
      <c r="B29" s="13">
        <v>2776946.0100000002</v>
      </c>
      <c r="C29" s="14">
        <v>2776946.0100000002</v>
      </c>
      <c r="D29" s="9"/>
      <c r="E29" s="9"/>
      <c r="F29" s="10"/>
      <c r="G29" s="10"/>
      <c r="H29" s="15"/>
      <c r="I29" s="12"/>
      <c r="J29" s="16"/>
      <c r="K29" s="17"/>
      <c r="L29" s="9"/>
      <c r="M29" s="9"/>
      <c r="N29" s="9"/>
      <c r="O29" s="11"/>
      <c r="P29" s="11"/>
      <c r="Q29" s="11"/>
      <c r="R29" s="11"/>
      <c r="S29" s="11"/>
      <c r="T29" s="11"/>
      <c r="U29" s="11"/>
      <c r="V29" s="9">
        <f t="shared" si="0"/>
        <v>0</v>
      </c>
    </row>
    <row r="30" spans="1:22" ht="15.75" thickBot="1" x14ac:dyDescent="0.3">
      <c r="A30" s="7" t="s">
        <v>35</v>
      </c>
      <c r="B30" s="13">
        <v>2776946.0100000002</v>
      </c>
      <c r="C30" s="14">
        <v>2776946.0100000002</v>
      </c>
      <c r="D30" s="9"/>
      <c r="E30" s="9"/>
      <c r="F30" s="9"/>
      <c r="G30" s="10"/>
      <c r="H30" s="10"/>
      <c r="I30" s="12"/>
      <c r="J30" s="16"/>
      <c r="K30" s="17"/>
      <c r="L30" s="9"/>
      <c r="M30" s="9"/>
      <c r="N30" s="9"/>
      <c r="O30" s="11"/>
      <c r="P30" s="11"/>
      <c r="Q30" s="11"/>
      <c r="R30" s="11"/>
      <c r="S30" s="10"/>
      <c r="T30" s="11"/>
      <c r="U30" s="11"/>
      <c r="V30" s="9">
        <f t="shared" si="0"/>
        <v>0</v>
      </c>
    </row>
    <row r="31" spans="1:22" ht="15.75" thickBot="1" x14ac:dyDescent="0.3">
      <c r="A31" s="7" t="s">
        <v>36</v>
      </c>
      <c r="B31" s="13">
        <v>2314121.67</v>
      </c>
      <c r="C31" s="13">
        <v>2314121.67</v>
      </c>
      <c r="D31" s="9"/>
      <c r="E31" s="9"/>
      <c r="F31" s="9"/>
      <c r="G31" s="10"/>
      <c r="H31" s="11"/>
      <c r="I31" s="10"/>
      <c r="J31" s="16"/>
      <c r="K31" s="17"/>
      <c r="L31" s="9"/>
      <c r="M31" s="9"/>
      <c r="N31" s="9"/>
      <c r="O31" s="11"/>
      <c r="P31" s="11"/>
      <c r="Q31" s="11"/>
      <c r="R31" s="10"/>
      <c r="S31" s="10"/>
      <c r="T31" s="10"/>
      <c r="U31" s="11"/>
      <c r="V31" s="9">
        <f t="shared" si="0"/>
        <v>0</v>
      </c>
    </row>
    <row r="32" spans="1:22" ht="15.75" thickBot="1" x14ac:dyDescent="0.3">
      <c r="A32" s="7" t="s">
        <v>37</v>
      </c>
      <c r="B32" s="13"/>
      <c r="C32" s="16"/>
      <c r="D32" s="9"/>
      <c r="E32" s="11"/>
      <c r="F32" s="11"/>
      <c r="G32" s="10"/>
      <c r="H32" s="11"/>
      <c r="I32" s="12"/>
      <c r="J32" s="16"/>
      <c r="K32" s="17"/>
      <c r="L32" s="18"/>
      <c r="M32" s="9"/>
      <c r="N32" s="9"/>
      <c r="O32" s="11"/>
      <c r="P32" s="11"/>
      <c r="Q32" s="11"/>
      <c r="R32" s="11"/>
      <c r="S32" s="11"/>
      <c r="T32" s="11"/>
      <c r="U32" s="11"/>
      <c r="V32" s="9">
        <f t="shared" si="0"/>
        <v>0</v>
      </c>
    </row>
    <row r="33" spans="1:22" ht="15.75" thickBot="1" x14ac:dyDescent="0.3">
      <c r="A33" s="7" t="s">
        <v>38</v>
      </c>
      <c r="B33" s="13"/>
      <c r="C33" s="16"/>
      <c r="D33" s="9"/>
      <c r="E33" s="11"/>
      <c r="F33" s="11"/>
      <c r="G33" s="10"/>
      <c r="H33" s="11"/>
      <c r="I33" s="12"/>
      <c r="J33" s="16"/>
      <c r="K33" s="7"/>
      <c r="L33" s="9"/>
      <c r="M33" s="9"/>
      <c r="N33" s="11"/>
      <c r="O33" s="11"/>
      <c r="P33" s="11"/>
      <c r="Q33" s="11"/>
      <c r="R33" s="11"/>
      <c r="S33" s="11"/>
      <c r="T33" s="11"/>
      <c r="U33" s="11"/>
      <c r="V33" s="9">
        <f t="shared" si="0"/>
        <v>0</v>
      </c>
    </row>
    <row r="34" spans="1:22" ht="15.75" thickBot="1" x14ac:dyDescent="0.3">
      <c r="A34" s="7" t="s">
        <v>39</v>
      </c>
      <c r="B34" s="13"/>
      <c r="C34" s="16"/>
      <c r="D34" s="9"/>
      <c r="E34" s="11"/>
      <c r="F34" s="11"/>
      <c r="G34" s="11"/>
      <c r="H34" s="11"/>
      <c r="I34" s="12"/>
      <c r="J34" s="12"/>
      <c r="K34" s="19"/>
      <c r="L34" s="9"/>
      <c r="M34" s="9"/>
      <c r="N34" s="11"/>
      <c r="O34" s="11"/>
      <c r="P34" s="11"/>
      <c r="Q34" s="11"/>
      <c r="R34" s="11"/>
      <c r="S34" s="11"/>
      <c r="T34" s="11"/>
      <c r="U34" s="11"/>
      <c r="V34" s="9">
        <f t="shared" si="0"/>
        <v>0</v>
      </c>
    </row>
    <row r="35" spans="1:22" ht="15.75" thickBot="1" x14ac:dyDescent="0.3">
      <c r="A35" s="7" t="s">
        <v>40</v>
      </c>
      <c r="B35" s="13"/>
      <c r="C35" s="16"/>
      <c r="D35" s="9"/>
      <c r="E35" s="11"/>
      <c r="F35" s="11"/>
      <c r="G35" s="10"/>
      <c r="H35" s="11"/>
      <c r="I35" s="12"/>
      <c r="J35" s="14"/>
      <c r="K35" s="19"/>
      <c r="L35" s="10"/>
      <c r="M35" s="11"/>
      <c r="N35" s="11"/>
      <c r="O35" s="11"/>
      <c r="P35" s="11"/>
      <c r="Q35" s="11"/>
      <c r="R35" s="11"/>
      <c r="S35" s="11"/>
      <c r="T35" s="11"/>
      <c r="U35" s="11"/>
      <c r="V35" s="9">
        <f t="shared" si="0"/>
        <v>0</v>
      </c>
    </row>
    <row r="36" spans="1:22" ht="15.75" thickBot="1" x14ac:dyDescent="0.3">
      <c r="A36" s="20" t="s">
        <v>41</v>
      </c>
      <c r="B36" s="13"/>
      <c r="C36" s="16"/>
      <c r="D36" s="9"/>
      <c r="E36" s="21"/>
      <c r="F36" s="22"/>
      <c r="G36" s="23"/>
      <c r="H36" s="22"/>
      <c r="I36" s="22"/>
      <c r="J36" s="22"/>
      <c r="K36" s="19"/>
      <c r="L36" s="23"/>
      <c r="M36" s="22"/>
      <c r="N36" s="22"/>
      <c r="O36" s="22"/>
      <c r="P36" s="22"/>
      <c r="Q36" s="22"/>
      <c r="R36" s="22"/>
      <c r="S36" s="22"/>
      <c r="T36" s="22"/>
      <c r="U36" s="22"/>
      <c r="V36" s="9">
        <f t="shared" si="0"/>
        <v>0</v>
      </c>
    </row>
    <row r="37" spans="1:22" ht="15.75" thickBot="1" x14ac:dyDescent="0.3">
      <c r="A37" s="24"/>
      <c r="B37" s="25">
        <f t="shared" ref="B37:J37" si="1">SUM(B22:B35)</f>
        <v>19107664.740000002</v>
      </c>
      <c r="C37" s="25">
        <f t="shared" si="1"/>
        <v>19107664.740000002</v>
      </c>
      <c r="D37" s="25">
        <f t="shared" si="1"/>
        <v>19072606.299999997</v>
      </c>
      <c r="E37" s="25">
        <f t="shared" si="1"/>
        <v>42150</v>
      </c>
      <c r="F37" s="25">
        <f t="shared" si="1"/>
        <v>0</v>
      </c>
      <c r="G37" s="25">
        <f t="shared" si="1"/>
        <v>13772996.969999999</v>
      </c>
      <c r="H37" s="25">
        <f t="shared" si="1"/>
        <v>42150</v>
      </c>
      <c r="I37" s="25">
        <f t="shared" si="1"/>
        <v>0</v>
      </c>
      <c r="J37" s="25">
        <f t="shared" si="1"/>
        <v>150781.34</v>
      </c>
      <c r="K37" s="25"/>
      <c r="L37" s="25">
        <f>SUM(L22:L36)</f>
        <v>11056050.959999997</v>
      </c>
      <c r="M37" s="25">
        <f>SUM(M22:M36)</f>
        <v>40975</v>
      </c>
      <c r="N37" s="25">
        <f>SUM(N22:N35)</f>
        <v>0</v>
      </c>
      <c r="O37" s="25">
        <f>SUM(O22:O35)</f>
        <v>0</v>
      </c>
      <c r="P37" s="25">
        <f>SUM(P22:P35)</f>
        <v>0</v>
      </c>
      <c r="Q37" s="25">
        <f>SUM(Q22:Q35)</f>
        <v>0</v>
      </c>
      <c r="R37" s="25">
        <f>SUM(R22:R36)</f>
        <v>62549.2</v>
      </c>
      <c r="S37" s="25">
        <f>SUM(S22:S36)</f>
        <v>0</v>
      </c>
      <c r="T37" s="25">
        <f>SUM(T22:T36)</f>
        <v>21177.94</v>
      </c>
      <c r="U37" s="25">
        <f>SUM(U22:U35)</f>
        <v>0</v>
      </c>
      <c r="V37" s="25">
        <f>SUM(V22:V36)</f>
        <v>11180753.1</v>
      </c>
    </row>
    <row r="38" spans="1:22" x14ac:dyDescent="0.25">
      <c r="A38" s="26"/>
      <c r="B38" s="26"/>
      <c r="C38" s="27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</row>
    <row r="39" spans="1:22" ht="48.75" customHeight="1" x14ac:dyDescent="0.25">
      <c r="A39" s="53" t="s">
        <v>42</v>
      </c>
      <c r="B39" s="53"/>
      <c r="C39" s="53"/>
      <c r="D39" s="53"/>
      <c r="E39" s="53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8"/>
      <c r="T39" s="26"/>
      <c r="U39" s="26"/>
      <c r="V39" s="26"/>
    </row>
    <row r="40" spans="1:22" ht="15" customHeight="1" x14ac:dyDescent="0.25">
      <c r="A40" s="54" t="s">
        <v>43</v>
      </c>
      <c r="B40" s="54"/>
      <c r="C40" s="54"/>
      <c r="D40" s="54"/>
      <c r="E40" s="54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</row>
    <row r="41" spans="1:22" x14ac:dyDescent="0.25">
      <c r="A41" s="54"/>
      <c r="B41" s="54"/>
      <c r="C41" s="54"/>
      <c r="D41" s="54"/>
      <c r="E41" s="54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8"/>
    </row>
    <row r="42" spans="1:22" ht="29.25" customHeight="1" x14ac:dyDescent="0.25">
      <c r="A42" s="51" t="s">
        <v>44</v>
      </c>
      <c r="B42" s="51"/>
      <c r="C42" s="51"/>
      <c r="D42" s="51"/>
      <c r="E42" s="51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</row>
    <row r="43" spans="1:22" ht="15" customHeight="1" x14ac:dyDescent="0.25">
      <c r="A43" s="51" t="s">
        <v>45</v>
      </c>
      <c r="B43" s="51"/>
      <c r="C43" s="51"/>
      <c r="D43" s="51"/>
      <c r="E43" s="51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</row>
    <row r="44" spans="1:22" ht="15" customHeight="1" x14ac:dyDescent="0.25">
      <c r="A44" s="51" t="s">
        <v>46</v>
      </c>
      <c r="B44" s="51"/>
      <c r="C44" s="51"/>
      <c r="D44" s="51"/>
      <c r="E44" s="51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</row>
    <row r="45" spans="1:22" ht="15" customHeight="1" x14ac:dyDescent="0.25">
      <c r="A45" s="51" t="s">
        <v>47</v>
      </c>
      <c r="B45" s="51"/>
      <c r="C45" s="51"/>
      <c r="D45" s="51"/>
      <c r="E45" s="51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</row>
    <row r="46" spans="1:22" ht="15" customHeight="1" x14ac:dyDescent="0.25">
      <c r="A46" s="51" t="s">
        <v>48</v>
      </c>
      <c r="B46" s="51"/>
      <c r="C46" s="51"/>
      <c r="D46" s="51"/>
      <c r="E46" s="51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</row>
    <row r="47" spans="1:22" x14ac:dyDescent="0.25">
      <c r="A47" s="26"/>
      <c r="B47" s="26"/>
      <c r="C47" s="27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</row>
    <row r="48" spans="1:22" ht="15.75" customHeight="1" x14ac:dyDescent="0.25">
      <c r="A48" s="53" t="s">
        <v>49</v>
      </c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</row>
    <row r="49" spans="1:22" ht="38.25" customHeight="1" x14ac:dyDescent="0.25">
      <c r="A49" s="54" t="s">
        <v>43</v>
      </c>
      <c r="B49" s="54"/>
      <c r="C49" s="54"/>
      <c r="D49" s="54"/>
      <c r="E49" s="54"/>
      <c r="F49" s="29" t="s">
        <v>50</v>
      </c>
      <c r="G49" s="29" t="s">
        <v>51</v>
      </c>
      <c r="H49" s="29" t="s">
        <v>52</v>
      </c>
      <c r="I49" s="29" t="s">
        <v>53</v>
      </c>
      <c r="J49" s="29" t="s">
        <v>54</v>
      </c>
      <c r="K49" s="29" t="s">
        <v>55</v>
      </c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2" ht="13.5" customHeight="1" x14ac:dyDescent="0.25">
      <c r="A50" s="51" t="s">
        <v>56</v>
      </c>
      <c r="B50" s="51"/>
      <c r="C50" s="51"/>
      <c r="D50" s="51"/>
      <c r="E50" s="51"/>
      <c r="F50" s="30"/>
      <c r="G50" s="30"/>
      <c r="H50" s="30"/>
      <c r="I50" s="30"/>
      <c r="J50" s="30"/>
      <c r="K50" s="30"/>
      <c r="L50" s="26"/>
      <c r="M50" s="26"/>
      <c r="N50" s="26"/>
      <c r="O50" s="26"/>
      <c r="P50" s="31"/>
      <c r="Q50" s="26"/>
      <c r="R50" s="26"/>
      <c r="S50" s="26"/>
      <c r="T50" s="26"/>
      <c r="U50" s="26"/>
      <c r="V50" s="26"/>
    </row>
    <row r="51" spans="1:22" ht="13.5" customHeight="1" x14ac:dyDescent="0.25">
      <c r="A51" s="51" t="s">
        <v>57</v>
      </c>
      <c r="B51" s="51"/>
      <c r="C51" s="51"/>
      <c r="D51" s="51"/>
      <c r="E51" s="51"/>
      <c r="F51" s="30"/>
      <c r="G51" s="30"/>
      <c r="H51" s="32"/>
      <c r="I51" s="30"/>
      <c r="J51" s="30"/>
      <c r="K51" s="33"/>
      <c r="L51" s="26"/>
      <c r="M51" s="26"/>
      <c r="N51" s="26"/>
      <c r="O51" s="26"/>
      <c r="P51" s="31"/>
      <c r="Q51" s="26"/>
      <c r="R51" s="26"/>
      <c r="S51" s="26"/>
      <c r="T51" s="26"/>
      <c r="U51" s="26"/>
      <c r="V51" s="26"/>
    </row>
    <row r="52" spans="1:22" ht="39.75" customHeight="1" x14ac:dyDescent="0.25">
      <c r="A52" s="51" t="s">
        <v>58</v>
      </c>
      <c r="B52" s="51"/>
      <c r="C52" s="51"/>
      <c r="D52" s="51"/>
      <c r="E52" s="51"/>
      <c r="F52" s="34">
        <v>35058.44</v>
      </c>
      <c r="G52" s="35" t="s">
        <v>59</v>
      </c>
      <c r="H52" s="36">
        <v>201800010008207</v>
      </c>
      <c r="I52" s="37">
        <v>45292</v>
      </c>
      <c r="J52" s="37">
        <v>45292</v>
      </c>
      <c r="K52" s="30" t="s">
        <v>60</v>
      </c>
      <c r="L52" s="26"/>
      <c r="M52" s="26"/>
      <c r="N52" s="26"/>
      <c r="O52" s="26"/>
      <c r="P52" s="31"/>
      <c r="Q52" s="26"/>
      <c r="R52" s="26"/>
      <c r="S52" s="26"/>
      <c r="T52" s="26"/>
      <c r="U52" s="26"/>
      <c r="V52" s="26"/>
    </row>
    <row r="53" spans="1:22" ht="39.75" customHeight="1" x14ac:dyDescent="0.25">
      <c r="A53" s="51" t="s">
        <v>58</v>
      </c>
      <c r="B53" s="51"/>
      <c r="C53" s="51"/>
      <c r="D53" s="51"/>
      <c r="E53" s="51"/>
      <c r="F53" s="34">
        <v>28541.649999999998</v>
      </c>
      <c r="G53" s="35" t="s">
        <v>59</v>
      </c>
      <c r="H53" s="36">
        <v>201800010008207</v>
      </c>
      <c r="I53" s="37">
        <v>45323</v>
      </c>
      <c r="J53" s="37">
        <v>45323</v>
      </c>
      <c r="K53" s="30" t="s">
        <v>60</v>
      </c>
      <c r="L53" s="26"/>
      <c r="M53" s="26"/>
      <c r="N53" s="26"/>
      <c r="O53" s="26"/>
      <c r="P53" s="31"/>
      <c r="Q53" s="26"/>
      <c r="R53" s="26"/>
      <c r="S53" s="26"/>
      <c r="T53" s="26"/>
      <c r="U53" s="26"/>
      <c r="V53" s="26"/>
    </row>
    <row r="54" spans="1:22" ht="39.75" customHeight="1" x14ac:dyDescent="0.25">
      <c r="A54" s="51" t="s">
        <v>58</v>
      </c>
      <c r="B54" s="51"/>
      <c r="C54" s="51"/>
      <c r="D54" s="51"/>
      <c r="E54" s="51"/>
      <c r="F54" s="34">
        <v>27181.25</v>
      </c>
      <c r="G54" s="35" t="s">
        <v>59</v>
      </c>
      <c r="H54" s="36">
        <v>201800010008207</v>
      </c>
      <c r="I54" s="37">
        <v>45352</v>
      </c>
      <c r="J54" s="37">
        <v>45352</v>
      </c>
      <c r="K54" s="30" t="s">
        <v>60</v>
      </c>
      <c r="L54" s="26"/>
      <c r="M54" s="26"/>
      <c r="N54" s="26"/>
      <c r="O54" s="26"/>
      <c r="P54" s="31"/>
      <c r="Q54" s="26"/>
      <c r="R54" s="26"/>
      <c r="S54" s="26"/>
      <c r="T54" s="26"/>
      <c r="U54" s="26"/>
      <c r="V54" s="26"/>
    </row>
    <row r="55" spans="1:22" ht="39.75" customHeight="1" x14ac:dyDescent="0.25">
      <c r="A55" s="51" t="s">
        <v>61</v>
      </c>
      <c r="B55" s="51"/>
      <c r="C55" s="51"/>
      <c r="D55" s="51"/>
      <c r="E55" s="51"/>
      <c r="F55" s="34">
        <v>60000</v>
      </c>
      <c r="G55" s="35" t="s">
        <v>59</v>
      </c>
      <c r="H55" s="36"/>
      <c r="I55" s="37">
        <v>45383</v>
      </c>
      <c r="J55" s="37">
        <v>45383</v>
      </c>
      <c r="K55" s="33"/>
      <c r="L55" s="26"/>
      <c r="M55" s="26"/>
      <c r="N55" s="26"/>
      <c r="O55" s="26"/>
      <c r="P55" s="31"/>
      <c r="Q55" s="26"/>
      <c r="R55" s="26"/>
      <c r="S55" s="26"/>
      <c r="T55" s="26"/>
      <c r="U55" s="26"/>
      <c r="V55" s="26"/>
    </row>
    <row r="56" spans="1:22" ht="13.5" customHeight="1" x14ac:dyDescent="0.25">
      <c r="A56" s="51" t="s">
        <v>62</v>
      </c>
      <c r="B56" s="51"/>
      <c r="C56" s="51"/>
      <c r="D56" s="51"/>
      <c r="E56" s="51"/>
      <c r="F56" s="30"/>
      <c r="G56" s="30"/>
      <c r="H56" s="32"/>
      <c r="I56" s="30"/>
      <c r="J56" s="30"/>
      <c r="K56" s="33"/>
      <c r="L56" s="26"/>
      <c r="M56" s="26"/>
      <c r="N56" s="26"/>
      <c r="O56" s="26"/>
      <c r="P56" s="31"/>
      <c r="Q56" s="26"/>
      <c r="R56" s="26"/>
      <c r="S56" s="26"/>
      <c r="T56" s="26"/>
      <c r="U56" s="26"/>
      <c r="V56" s="26"/>
    </row>
    <row r="57" spans="1:22" ht="13.5" customHeight="1" x14ac:dyDescent="0.25">
      <c r="A57" s="51" t="s">
        <v>63</v>
      </c>
      <c r="B57" s="51"/>
      <c r="C57" s="51"/>
      <c r="D57" s="51"/>
      <c r="E57" s="51"/>
      <c r="F57" s="30"/>
      <c r="G57" s="30"/>
      <c r="H57" s="30"/>
      <c r="I57" s="30"/>
      <c r="J57" s="30"/>
      <c r="K57" s="30"/>
      <c r="L57" s="26"/>
      <c r="M57" s="26"/>
      <c r="N57" s="26"/>
      <c r="O57" s="26"/>
      <c r="P57" s="31"/>
      <c r="Q57" s="26"/>
      <c r="R57" s="26"/>
      <c r="S57" s="26"/>
      <c r="T57" s="26"/>
      <c r="U57" s="26"/>
      <c r="V57" s="26"/>
    </row>
    <row r="58" spans="1:22" ht="15.75" customHeight="1" x14ac:dyDescent="0.25">
      <c r="A58" s="52" t="s">
        <v>64</v>
      </c>
      <c r="B58" s="52"/>
      <c r="C58" s="52"/>
      <c r="D58" s="52"/>
      <c r="E58" s="52"/>
      <c r="F58" s="38">
        <f>SUM(F50:F57)</f>
        <v>150781.34</v>
      </c>
      <c r="G58" s="39"/>
      <c r="H58" s="39"/>
      <c r="I58" s="39"/>
      <c r="J58" s="39"/>
      <c r="K58" s="39"/>
      <c r="L58" s="26"/>
      <c r="M58" s="26"/>
      <c r="N58" s="26"/>
      <c r="O58" s="26"/>
      <c r="P58" s="31"/>
      <c r="Q58" s="26"/>
      <c r="R58" s="26"/>
      <c r="S58" s="26"/>
      <c r="T58" s="26"/>
      <c r="U58" s="26"/>
      <c r="V58" s="26"/>
    </row>
    <row r="59" spans="1:22" ht="15.75" customHeight="1" x14ac:dyDescent="0.25">
      <c r="A59" s="49" t="s">
        <v>65</v>
      </c>
      <c r="B59" s="49"/>
      <c r="C59" s="49"/>
      <c r="D59" s="49"/>
      <c r="E59" s="49"/>
      <c r="F59" s="49"/>
      <c r="G59" s="49"/>
      <c r="H59" s="49"/>
      <c r="I59" s="31"/>
      <c r="J59" s="31"/>
      <c r="K59" s="31"/>
      <c r="L59" s="26"/>
      <c r="M59" s="26"/>
      <c r="N59" s="26"/>
      <c r="O59" s="26"/>
      <c r="P59" s="31"/>
      <c r="Q59" s="26"/>
      <c r="R59" s="26"/>
      <c r="S59" s="26"/>
      <c r="T59" s="26"/>
      <c r="U59" s="26"/>
      <c r="V59" s="26"/>
    </row>
    <row r="60" spans="1:22" ht="15.75" thickBot="1" x14ac:dyDescent="0.3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26"/>
      <c r="Q60" s="26"/>
      <c r="R60" s="26"/>
      <c r="S60" s="26"/>
      <c r="T60" s="26"/>
      <c r="U60" s="26"/>
      <c r="V60" s="26"/>
    </row>
    <row r="61" spans="1:22" ht="33.75" customHeight="1" thickBot="1" x14ac:dyDescent="0.3">
      <c r="A61" s="48" t="s">
        <v>66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</row>
    <row r="62" spans="1:22" ht="33.75" customHeight="1" thickBot="1" x14ac:dyDescent="0.3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</row>
    <row r="63" spans="1:22" ht="16.5" hidden="1" customHeight="1" x14ac:dyDescent="0.25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</row>
    <row r="64" spans="1:22" ht="16.5" hidden="1" customHeight="1" x14ac:dyDescent="0.25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</row>
    <row r="65" spans="1:22" ht="16.5" hidden="1" customHeight="1" x14ac:dyDescent="0.25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</row>
    <row r="66" spans="1:22" x14ac:dyDescent="0.25">
      <c r="A66" s="26"/>
      <c r="B66" s="26"/>
      <c r="C66" s="27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</row>
    <row r="67" spans="1:22" ht="15" customHeight="1" x14ac:dyDescent="0.25">
      <c r="A67" s="49" t="s">
        <v>67</v>
      </c>
      <c r="B67" s="49"/>
      <c r="C67" s="49"/>
      <c r="D67" s="49"/>
      <c r="E67" s="49"/>
      <c r="F67" s="49"/>
      <c r="G67" s="49"/>
      <c r="H67" s="49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</row>
    <row r="68" spans="1:22" ht="38.25" customHeight="1" x14ac:dyDescent="0.25">
      <c r="A68" s="50"/>
      <c r="B68" s="50"/>
      <c r="C68" s="50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</row>
    <row r="69" spans="1:22" x14ac:dyDescent="0.25">
      <c r="A69" s="26"/>
      <c r="B69" s="26"/>
      <c r="C69" s="27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</row>
    <row r="70" spans="1:22" ht="15" customHeight="1" x14ac:dyDescent="0.25">
      <c r="A70" s="26"/>
      <c r="B70" s="26"/>
      <c r="C70" s="27"/>
      <c r="D70" s="46"/>
      <c r="E70" s="46"/>
      <c r="F70" s="46"/>
      <c r="I70" s="46"/>
      <c r="J70" s="46"/>
      <c r="K70" s="46"/>
      <c r="L70" s="46"/>
      <c r="M70" s="26"/>
      <c r="N70" s="26"/>
      <c r="O70" s="26"/>
      <c r="P70" s="26"/>
      <c r="Q70" s="26"/>
      <c r="R70" s="26"/>
      <c r="S70" s="26"/>
      <c r="T70" s="26"/>
      <c r="U70" s="26"/>
      <c r="V70" s="26"/>
    </row>
    <row r="71" spans="1:22" ht="36" customHeight="1" x14ac:dyDescent="0.25">
      <c r="A71" s="40"/>
      <c r="B71" s="40"/>
      <c r="C71" s="27"/>
      <c r="D71" s="46"/>
      <c r="E71" s="46"/>
      <c r="F71" s="46"/>
      <c r="I71" s="46"/>
      <c r="J71" s="46"/>
      <c r="K71" s="46"/>
      <c r="L71" s="46"/>
      <c r="M71" s="26"/>
      <c r="N71" s="26"/>
      <c r="O71" s="26"/>
      <c r="P71" s="26"/>
      <c r="Q71" s="26"/>
      <c r="R71" s="26"/>
      <c r="S71" s="26"/>
      <c r="T71" s="26"/>
      <c r="U71" s="26"/>
      <c r="V71" s="26"/>
    </row>
    <row r="72" spans="1:22" x14ac:dyDescent="0.25">
      <c r="A72" s="26"/>
      <c r="B72" s="26"/>
      <c r="C72" s="27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</row>
    <row r="73" spans="1:22" x14ac:dyDescent="0.25">
      <c r="A73" s="26"/>
      <c r="B73" s="26"/>
      <c r="C73" s="27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</row>
    <row r="74" spans="1:22" x14ac:dyDescent="0.25">
      <c r="A74" s="26"/>
      <c r="B74" s="26"/>
      <c r="C74" s="27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</row>
    <row r="75" spans="1:22" x14ac:dyDescent="0.25">
      <c r="A75" s="26"/>
      <c r="B75" s="26"/>
      <c r="C75" s="27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</row>
    <row r="76" spans="1:22" x14ac:dyDescent="0.25">
      <c r="A76" s="26"/>
      <c r="B76" s="26"/>
      <c r="C76" s="27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</row>
    <row r="77" spans="1:22" x14ac:dyDescent="0.25">
      <c r="A77" s="26"/>
      <c r="B77" s="26"/>
      <c r="C77" s="27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</row>
    <row r="78" spans="1:22" x14ac:dyDescent="0.25">
      <c r="A78" s="26"/>
      <c r="B78" s="26"/>
      <c r="C78" s="27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</row>
    <row r="79" spans="1:22" x14ac:dyDescent="0.25">
      <c r="A79" s="26"/>
      <c r="B79" s="26"/>
      <c r="C79" s="27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</row>
    <row r="80" spans="1:22" x14ac:dyDescent="0.25">
      <c r="A80" s="26"/>
      <c r="B80" s="26"/>
      <c r="C80" s="27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</row>
    <row r="81" spans="1:22" x14ac:dyDescent="0.25">
      <c r="A81" s="26"/>
      <c r="B81" s="26"/>
      <c r="C81" s="27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</row>
    <row r="82" spans="1:22" x14ac:dyDescent="0.25">
      <c r="A82" s="26"/>
      <c r="B82" s="26"/>
      <c r="C82" s="27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</row>
    <row r="83" spans="1:22" x14ac:dyDescent="0.25">
      <c r="A83" s="26"/>
      <c r="B83" s="26"/>
      <c r="C83" s="27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</row>
    <row r="84" spans="1:22" x14ac:dyDescent="0.25">
      <c r="A84" s="26"/>
      <c r="B84" s="26"/>
      <c r="C84" s="27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</row>
    <row r="85" spans="1:22" x14ac:dyDescent="0.25">
      <c r="A85" s="26"/>
      <c r="B85" s="26"/>
      <c r="C85" s="27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</row>
    <row r="86" spans="1:22" x14ac:dyDescent="0.25">
      <c r="A86" s="26"/>
      <c r="B86" s="26"/>
      <c r="C86" s="27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</row>
    <row r="87" spans="1:22" x14ac:dyDescent="0.25">
      <c r="A87" s="26"/>
      <c r="B87" s="26"/>
      <c r="C87" s="27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</row>
    <row r="88" spans="1:22" x14ac:dyDescent="0.25">
      <c r="A88" s="26"/>
      <c r="B88" s="26"/>
      <c r="C88" s="27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</row>
    <row r="89" spans="1:22" x14ac:dyDescent="0.25">
      <c r="A89" s="26"/>
      <c r="B89" s="26"/>
      <c r="C89" s="27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</row>
    <row r="90" spans="1:22" x14ac:dyDescent="0.25">
      <c r="A90" s="26"/>
      <c r="B90" s="26"/>
      <c r="C90" s="27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</row>
    <row r="91" spans="1:22" x14ac:dyDescent="0.25">
      <c r="A91" s="26"/>
      <c r="B91" s="26"/>
      <c r="C91" s="27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</row>
    <row r="92" spans="1:22" x14ac:dyDescent="0.25">
      <c r="A92" s="26"/>
      <c r="B92" s="26"/>
      <c r="C92" s="27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</row>
    <row r="93" spans="1:22" x14ac:dyDescent="0.25">
      <c r="A93" s="26"/>
      <c r="B93" s="26"/>
      <c r="C93" s="27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</row>
    <row r="94" spans="1:22" x14ac:dyDescent="0.25">
      <c r="A94" s="26"/>
      <c r="B94" s="26"/>
      <c r="C94" s="27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</row>
    <row r="95" spans="1:22" x14ac:dyDescent="0.25">
      <c r="A95" s="26"/>
      <c r="B95" s="26"/>
      <c r="C95" s="27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</row>
    <row r="96" spans="1:22" x14ac:dyDescent="0.25">
      <c r="A96" s="26"/>
      <c r="B96" s="26"/>
      <c r="C96" s="27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</row>
    <row r="97" spans="1:22" x14ac:dyDescent="0.25">
      <c r="A97" s="26"/>
      <c r="B97" s="26"/>
      <c r="C97" s="27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</row>
    <row r="98" spans="1:22" x14ac:dyDescent="0.25">
      <c r="A98" s="26"/>
      <c r="B98" s="26"/>
      <c r="C98" s="27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</row>
    <row r="99" spans="1:22" x14ac:dyDescent="0.25">
      <c r="A99" s="26"/>
      <c r="B99" s="26"/>
      <c r="C99" s="27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</row>
    <row r="100" spans="1:22" x14ac:dyDescent="0.25">
      <c r="A100" s="26"/>
      <c r="B100" s="26"/>
      <c r="C100" s="27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</row>
    <row r="101" spans="1:22" x14ac:dyDescent="0.25">
      <c r="A101" s="41"/>
      <c r="B101" s="41"/>
      <c r="C101" s="42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</row>
    <row r="102" spans="1:22" x14ac:dyDescent="0.25">
      <c r="A102" s="41"/>
      <c r="B102" s="41"/>
      <c r="C102" s="42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</row>
    <row r="103" spans="1:22" x14ac:dyDescent="0.25">
      <c r="A103" s="41"/>
      <c r="B103" s="41"/>
      <c r="C103" s="42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</row>
    <row r="104" spans="1:22" x14ac:dyDescent="0.25">
      <c r="A104" s="43"/>
      <c r="B104" s="43"/>
      <c r="C104" s="44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</row>
    <row r="105" spans="1:22" x14ac:dyDescent="0.25">
      <c r="A105" s="43"/>
      <c r="B105" s="43"/>
      <c r="C105" s="44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</row>
    <row r="106" spans="1:22" x14ac:dyDescent="0.25">
      <c r="A106" s="43"/>
      <c r="B106" s="43"/>
      <c r="C106" s="44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</row>
    <row r="107" spans="1:22" x14ac:dyDescent="0.25">
      <c r="A107" s="43"/>
      <c r="B107" s="43"/>
      <c r="C107" s="44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</row>
    <row r="108" spans="1:22" x14ac:dyDescent="0.25">
      <c r="A108" s="43"/>
      <c r="B108" s="43"/>
      <c r="C108" s="44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</row>
    <row r="109" spans="1:22" x14ac:dyDescent="0.25">
      <c r="A109" s="43"/>
      <c r="B109" s="43"/>
      <c r="C109" s="44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</row>
    <row r="110" spans="1:22" x14ac:dyDescent="0.25">
      <c r="A110" s="43"/>
      <c r="B110" s="43"/>
      <c r="C110" s="44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</row>
    <row r="111" spans="1:22" x14ac:dyDescent="0.25">
      <c r="A111" s="43"/>
      <c r="B111" s="43"/>
      <c r="C111" s="44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</row>
    <row r="112" spans="1:22" x14ac:dyDescent="0.25">
      <c r="A112" s="43"/>
      <c r="B112" s="43"/>
      <c r="C112" s="44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</row>
    <row r="113" spans="1:22" x14ac:dyDescent="0.25">
      <c r="A113" s="43"/>
      <c r="B113" s="43"/>
      <c r="C113" s="44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</row>
  </sheetData>
  <mergeCells count="56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39:E39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46:E46"/>
    <mergeCell ref="K20:N20"/>
    <mergeCell ref="O20:P20"/>
    <mergeCell ref="R20:S20"/>
    <mergeCell ref="T20:U20"/>
    <mergeCell ref="A40:E41"/>
    <mergeCell ref="A42:E42"/>
    <mergeCell ref="A43:E43"/>
    <mergeCell ref="A44:E44"/>
    <mergeCell ref="A45:E45"/>
    <mergeCell ref="A59:H59"/>
    <mergeCell ref="A48:K48"/>
    <mergeCell ref="A49:E49"/>
    <mergeCell ref="A50:E50"/>
    <mergeCell ref="A51:E51"/>
    <mergeCell ref="A52:E52"/>
    <mergeCell ref="A53:E53"/>
    <mergeCell ref="A54:E54"/>
    <mergeCell ref="A55:E55"/>
    <mergeCell ref="A56:E56"/>
    <mergeCell ref="A57:E57"/>
    <mergeCell ref="A58:E58"/>
    <mergeCell ref="D70:F70"/>
    <mergeCell ref="I70:L70"/>
    <mergeCell ref="D71:F71"/>
    <mergeCell ref="I71:L71"/>
    <mergeCell ref="A60:O60"/>
    <mergeCell ref="A61:K62"/>
    <mergeCell ref="A63:K64"/>
    <mergeCell ref="A65:K65"/>
    <mergeCell ref="A67:H67"/>
    <mergeCell ref="A68:C68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dcterms:created xsi:type="dcterms:W3CDTF">2024-05-20T15:06:37Z</dcterms:created>
  <dcterms:modified xsi:type="dcterms:W3CDTF">2024-06-04T19:17:08Z</dcterms:modified>
</cp:coreProperties>
</file>