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G:\12-PORTAL DA TRANSPARÊNCIA ATUALIZADO 2025\5 - ORÇAMENTO\2 - EXECUÇÃO ORÇAMENTÁRIA MENSAL E ACUMULADA DO ANO\"/>
    </mc:Choice>
  </mc:AlternateContent>
  <xr:revisionPtr revIDLastSave="0" documentId="8_{9E7C076D-0CEF-44EC-807F-3E77815282D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CRESM" sheetId="1" r:id="rId1"/>
  </sheets>
  <definedNames>
    <definedName name="_xlnm._FilterDatabase" localSheetId="0" hidden="1">CRESM!$A$38:$K$52</definedName>
    <definedName name="_xlnm.Print_Area" localSheetId="0">CRESM!$A$1:$V$59</definedName>
    <definedName name="_xlnm.Print_Titles" localSheetId="0">CRESM!$37:$38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5" i="1" l="1"/>
  <c r="Q26" i="1"/>
  <c r="P26" i="1"/>
  <c r="O26" i="1"/>
  <c r="N26" i="1"/>
  <c r="M26" i="1"/>
  <c r="V22" i="1"/>
  <c r="V26" i="1" s="1"/>
</calcChain>
</file>

<file path=xl/sharedStrings.xml><?xml version="1.0" encoding="utf-8"?>
<sst xmlns="http://schemas.openxmlformats.org/spreadsheetml/2006/main" count="82" uniqueCount="59">
  <si>
    <t>Relatório Resumido da Execução Orçamentária e Financeira por Contrato de Gestão</t>
  </si>
  <si>
    <t>Mês/Ano: Janeiro a Fevereiro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</si>
  <si>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</si>
  <si>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</si>
  <si>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</si>
  <si>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</si>
  <si>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</si>
  <si>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</si>
  <si>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</t>
  </si>
  <si>
    <t>Previsão de Repasse Mensal do Contrato de Gestão/ADITIVO - 9º TA Custeio : R$ 3.001.551,80; Residência Médica : R$ 7.704,42.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</si>
  <si>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</si>
  <si>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</si>
  <si>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</si>
  <si>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</si>
  <si>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</si>
  <si>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</si>
  <si>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</si>
  <si>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</si>
  <si>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</si>
  <si>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</si>
  <si>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</si>
  <si>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</si>
  <si>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</si>
  <si>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</si>
  <si>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</si>
  <si>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</si>
  <si>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</si>
  <si>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</si>
  <si>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</si>
  <si>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</si>
  <si>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</si>
  <si>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</si>
  <si>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</si>
  <si>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</si>
  <si>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</si>
  <si>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</si>
  <si>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</si>
  <si>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</si>
  <si>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</si>
  <si>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</si>
  <si>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</si>
  <si>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</si>
  <si>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</si>
  <si>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</si>
  <si>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</si>
  <si>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</si>
  <si>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</si>
  <si>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Valor provisionado para ajuste posterior</t>
  </si>
  <si>
    <t>3.3.50.85.02</t>
  </si>
  <si>
    <t>SES/CGC/SUPECC-19837.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</si>
  <si>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</si>
  <si>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</si>
  <si>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</si>
  <si>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</si>
  <si>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</si>
  <si>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</si>
  <si>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</si>
  <si>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t>Valor Estimado no Contrato de Gestão = Custeio (R$ 3.001.551,80) + Residência Médica (R$ 7.704,42) + Auxílio Moradia + Servidor Cedido + Apostilamento.
1. Valor Mensal Estimado no Contrato de Gestão - Custeio = Custeio (R$ 3.001.551,80) + Gratificação do Supervisor, Coordenador, Preceptor e Tutor da COREME + Despesa de custeio diverso por Residente COREME (R$ 7.704,42) + Apostilamento.
3. Valor informado pela área técnica - GFIN.
4. Valor provisionado conforme Solicitação de Liquidação e Pagamento SEI Nº 69017773 (Referência Janeiro/2025); valor provisionado conforme Solicitação de Liquidação e Pagamento SEI Nº 69997592 (Referência Fevereiro/2025); valor provisionado conforme Solicitação de Liquidação e Pagamento SEI Nº 70894561 (Referência Março/2025). Valor aplicado com valor estimado - ajuste será realizado posteriormente, quando informado pela SES/CGC/SUPECC - 19837.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</si>
  <si>
    <t>Fonte: 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</si>
</sst>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6" formatCode="_-* #,##0.00_-;\-* #,##0.00_-;_-* \-??_-;_-@_-"/>
    <numFmt numFmtId="167" formatCode="[$-416]mmm\-yy;@"/>
  </numFmts>
  <fonts count="9" x14ac:knownFonts="1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9.75"/>
      <color rgb="FF000000"/>
      <name val="Calibri"/>
      <charset val="1"/>
    </font>
    <font>
      <sz val="9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</borders>
  <cellStyleXfs count="2">
    <xf numFmtId="0" fontId="0" fillId="0" borderId="0"/>
    <xf numFmtId="0" fontId="8" fillId="0" borderId="0"/>
  </cellStyleXfs>
  <cellXfs count="7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2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6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5" fillId="0" borderId="0" xfId="0" applyFont="1"/>
    <xf numFmtId="4" fontId="0" fillId="0" borderId="0" xfId="0" applyNumberFormat="1"/>
    <xf numFmtId="166" fontId="2" fillId="0" borderId="12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166" fontId="2" fillId="0" borderId="13" xfId="0" applyNumberFormat="1" applyFont="1" applyBorder="1" applyAlignment="1">
      <alignment horizontal="right" vertical="center" wrapText="1"/>
    </xf>
    <xf numFmtId="0" fontId="2" fillId="4" borderId="10" xfId="0" applyFont="1" applyFill="1" applyBorder="1" applyAlignment="1">
      <alignment wrapText="1"/>
    </xf>
    <xf numFmtId="166" fontId="4" fillId="4" borderId="13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4" fontId="5" fillId="0" borderId="0" xfId="0" applyNumberFormat="1" applyFont="1" applyAlignment="1">
      <alignment vertical="center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4" fontId="2" fillId="0" borderId="11" xfId="0" applyNumberFormat="1" applyFont="1" applyBorder="1" applyAlignment="1">
      <alignment vertical="center" wrapText="1"/>
    </xf>
    <xf numFmtId="4" fontId="2" fillId="0" borderId="11" xfId="0" applyNumberFormat="1" applyFont="1" applyBorder="1" applyAlignment="1">
      <alignment horizontal="right" vertical="center" wrapText="1"/>
    </xf>
    <xf numFmtId="4" fontId="4" fillId="5" borderId="11" xfId="0" applyNumberFormat="1" applyFont="1" applyFill="1" applyBorder="1" applyAlignment="1">
      <alignment horizontal="right" vertical="center" wrapText="1"/>
    </xf>
    <xf numFmtId="0" fontId="2" fillId="5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4" fillId="3" borderId="12" xfId="0" applyFont="1" applyFill="1" applyBorder="1" applyAlignment="1">
      <alignment horizontal="center" vertical="center" wrapText="1"/>
    </xf>
    <xf numFmtId="166" fontId="2" fillId="0" borderId="12" xfId="0" applyNumberFormat="1" applyFont="1" applyBorder="1" applyAlignment="1">
      <alignment horizontal="right" wrapText="1"/>
    </xf>
    <xf numFmtId="0" fontId="2" fillId="0" borderId="12" xfId="0" applyFont="1" applyBorder="1" applyAlignment="1">
      <alignment horizontal="right" wrapText="1"/>
    </xf>
    <xf numFmtId="4" fontId="2" fillId="0" borderId="12" xfId="0" applyNumberFormat="1" applyFont="1" applyBorder="1" applyAlignment="1">
      <alignment horizontal="right" wrapText="1"/>
    </xf>
    <xf numFmtId="17" fontId="2" fillId="0" borderId="10" xfId="0" applyNumberFormat="1" applyFont="1" applyBorder="1" applyAlignment="1">
      <alignment horizontal="center" vertical="center" wrapText="1"/>
    </xf>
    <xf numFmtId="166" fontId="2" fillId="0" borderId="13" xfId="0" applyNumberFormat="1" applyFont="1" applyBorder="1" applyAlignment="1">
      <alignment horizontal="right" wrapText="1"/>
    </xf>
    <xf numFmtId="4" fontId="2" fillId="0" borderId="13" xfId="0" applyNumberFormat="1" applyFont="1" applyBorder="1" applyAlignment="1">
      <alignment horizontal="right" wrapText="1"/>
    </xf>
    <xf numFmtId="0" fontId="2" fillId="0" borderId="13" xfId="0" applyFont="1" applyBorder="1" applyAlignment="1">
      <alignment horizontal="right" wrapText="1"/>
    </xf>
    <xf numFmtId="0" fontId="2" fillId="0" borderId="10" xfId="0" applyFont="1" applyBorder="1" applyAlignment="1">
      <alignment horizontal="center" vertical="center" wrapText="1"/>
    </xf>
    <xf numFmtId="167" fontId="2" fillId="0" borderId="11" xfId="0" applyNumberFormat="1" applyFont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166" fontId="2" fillId="0" borderId="0" xfId="0" applyNumberFormat="1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4" fillId="5" borderId="1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0" fillId="0" borderId="0" xfId="0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</cellXfs>
  <cellStyles count="2">
    <cellStyle name="Normal" xfId="0" builtinId="0"/>
    <cellStyle name="Normal 65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tabColor rgb="FFC55A11"/>
    <pageSetUpPr fitToPage="1"/>
  </sheetPr>
  <dimension ref="A1:V100"/>
  <sheetViews>
    <sheetView tabSelected="1" workbookViewId="0">
      <selection activeCell="A51" sqref="A51:K52"/>
    </sheetView>
  </sheetViews>
  <sheetFormatPr defaultColWidth="8.7109375" defaultRowHeight="15" x14ac:dyDescent="0.25"/>
  <cols>
    <col min="2" max="2" width="14.28515625" customWidth="1"/>
    <col min="3" max="3" width="17.140625" style="1" customWidth="1"/>
    <col min="4" max="7" width="15" customWidth="1"/>
    <col min="8" max="8" width="19.28515625" customWidth="1"/>
    <col min="9" max="10" width="15.28515625" customWidth="1"/>
    <col min="11" max="11" width="16.140625" customWidth="1"/>
    <col min="12" max="13" width="15.28515625" customWidth="1"/>
    <col min="14" max="16" width="17.140625" customWidth="1"/>
    <col min="17" max="17" width="31" customWidth="1"/>
    <col min="18" max="20" width="14.140625" customWidth="1"/>
    <col min="21" max="22" width="14.5703125" customWidth="1"/>
  </cols>
  <sheetData>
    <row r="1" spans="1:22" ht="26.25" x14ac:dyDescent="0.25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</row>
    <row r="2" spans="1:22" ht="9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P2" s="3"/>
      <c r="Q2" s="3"/>
      <c r="R2" s="3"/>
      <c r="S2" s="3"/>
      <c r="T2" s="3"/>
      <c r="U2" s="3"/>
      <c r="V2" s="3"/>
    </row>
    <row r="3" spans="1:22" x14ac:dyDescent="0.25">
      <c r="A3" s="50" t="s">
        <v>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</row>
    <row r="4" spans="1:22" ht="6.75" customHeight="1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P4" s="3"/>
      <c r="Q4" s="3"/>
      <c r="R4" s="3"/>
      <c r="S4" s="3"/>
      <c r="T4" s="3"/>
      <c r="U4" s="3"/>
      <c r="V4" s="3"/>
    </row>
    <row r="5" spans="1:22" x14ac:dyDescent="0.25">
      <c r="A5" s="51" t="s">
        <v>2</v>
      </c>
      <c r="B5" s="51"/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</row>
    <row r="6" spans="1:22" x14ac:dyDescent="0.25">
      <c r="A6" s="52" t="s">
        <v>3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3"/>
      <c r="P6" s="3"/>
      <c r="Q6" s="3"/>
      <c r="R6" s="3"/>
      <c r="S6" s="3"/>
      <c r="T6" s="3"/>
      <c r="U6" s="3"/>
      <c r="V6" s="3"/>
    </row>
    <row r="7" spans="1:22" ht="7.5" customHeight="1" x14ac:dyDescent="0.25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3"/>
      <c r="P7" s="3"/>
      <c r="Q7" s="3"/>
      <c r="R7" s="3"/>
      <c r="S7" s="3"/>
      <c r="T7" s="3"/>
      <c r="U7" s="3"/>
      <c r="V7" s="3"/>
    </row>
    <row r="8" spans="1:22" x14ac:dyDescent="0.25">
      <c r="A8" s="51" t="s">
        <v>4</v>
      </c>
      <c r="B8" s="51"/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</row>
    <row r="9" spans="1:22" x14ac:dyDescent="0.25">
      <c r="A9" s="52" t="s">
        <v>5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3"/>
      <c r="P9" s="3"/>
      <c r="Q9" s="3"/>
      <c r="R9" s="3"/>
      <c r="S9" s="3"/>
      <c r="T9" s="3"/>
      <c r="U9" s="3"/>
      <c r="V9" s="3"/>
    </row>
    <row r="10" spans="1:22" ht="8.25" customHeight="1" x14ac:dyDescent="0.25">
      <c r="A10" s="53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3"/>
      <c r="P10" s="3"/>
      <c r="Q10" s="3"/>
      <c r="R10" s="3"/>
      <c r="S10" s="3"/>
      <c r="T10" s="3"/>
      <c r="U10" s="3"/>
      <c r="V10" s="3"/>
    </row>
    <row r="11" spans="1:22" x14ac:dyDescent="0.25">
      <c r="A11" s="51" t="s">
        <v>6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</row>
    <row r="12" spans="1:22" ht="9" customHeight="1" x14ac:dyDescent="0.25">
      <c r="A12" s="52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3"/>
      <c r="P12" s="3"/>
      <c r="Q12" s="3"/>
      <c r="R12" s="3"/>
      <c r="S12" s="3"/>
      <c r="T12" s="3"/>
      <c r="U12" s="3"/>
      <c r="V12" s="3"/>
    </row>
    <row r="13" spans="1:22" ht="15.75" customHeight="1" x14ac:dyDescent="0.25">
      <c r="A13" s="54" t="s">
        <v>7</v>
      </c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</row>
    <row r="14" spans="1:22" ht="33.75" customHeight="1" x14ac:dyDescent="0.25">
      <c r="A14" s="54" t="s">
        <v>8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</row>
    <row r="15" spans="1:22" ht="8.25" customHeight="1" x14ac:dyDescent="0.25">
      <c r="A15" s="55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4"/>
      <c r="Q15" s="4"/>
      <c r="R15" s="4"/>
      <c r="S15" s="4"/>
      <c r="T15" s="4"/>
      <c r="U15" s="4"/>
      <c r="V15" s="4"/>
    </row>
    <row r="16" spans="1:22" ht="15.75" customHeight="1" x14ac:dyDescent="0.25">
      <c r="A16" s="54" t="s">
        <v>9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</row>
    <row r="17" spans="1:22" ht="25.5" customHeight="1" x14ac:dyDescent="0.25">
      <c r="A17" s="54" t="s">
        <v>10</v>
      </c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</row>
    <row r="18" spans="1:22" ht="15.75" customHeight="1" x14ac:dyDescent="0.25">
      <c r="A18" s="56" t="s">
        <v>11</v>
      </c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</row>
    <row r="19" spans="1:22" ht="15.75" customHeight="1" x14ac:dyDescent="0.25">
      <c r="A19" s="72" t="s">
        <v>12</v>
      </c>
      <c r="B19" s="5"/>
      <c r="C19" s="57" t="s">
        <v>13</v>
      </c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</row>
    <row r="20" spans="1:22" ht="98.25" customHeight="1" x14ac:dyDescent="0.25">
      <c r="A20" s="72"/>
      <c r="B20" s="73" t="s">
        <v>14</v>
      </c>
      <c r="C20" s="58" t="s">
        <v>15</v>
      </c>
      <c r="D20" s="58" t="s">
        <v>16</v>
      </c>
      <c r="E20" s="58"/>
      <c r="F20" s="58"/>
      <c r="G20" s="58" t="s">
        <v>17</v>
      </c>
      <c r="H20" s="58"/>
      <c r="I20" s="58"/>
      <c r="J20" s="33" t="s">
        <v>18</v>
      </c>
      <c r="K20" s="58" t="s">
        <v>19</v>
      </c>
      <c r="L20" s="58"/>
      <c r="M20" s="58"/>
      <c r="N20" s="58"/>
      <c r="O20" s="59" t="s">
        <v>20</v>
      </c>
      <c r="P20" s="59"/>
      <c r="Q20" s="43" t="s">
        <v>21</v>
      </c>
      <c r="R20" s="58" t="s">
        <v>22</v>
      </c>
      <c r="S20" s="58"/>
      <c r="T20" s="58" t="s">
        <v>23</v>
      </c>
      <c r="U20" s="58"/>
      <c r="V20" s="58" t="s">
        <v>24</v>
      </c>
    </row>
    <row r="21" spans="1:22" ht="42" customHeight="1" x14ac:dyDescent="0.25">
      <c r="A21" s="72"/>
      <c r="B21" s="73"/>
      <c r="C21" s="58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58"/>
    </row>
    <row r="22" spans="1:22" x14ac:dyDescent="0.25">
      <c r="A22" s="7" t="s">
        <v>30</v>
      </c>
      <c r="B22" s="8">
        <v>3009256.22</v>
      </c>
      <c r="C22" s="8">
        <v>3009256.22</v>
      </c>
      <c r="D22" s="9">
        <v>18349999.559999999</v>
      </c>
      <c r="E22" s="8"/>
      <c r="F22" s="8"/>
      <c r="G22" s="8">
        <v>5733103.5999999996</v>
      </c>
      <c r="H22" s="8"/>
      <c r="I22" s="8"/>
      <c r="J22" s="8">
        <v>150000</v>
      </c>
      <c r="K22" s="7" t="s">
        <v>30</v>
      </c>
      <c r="L22" s="34">
        <v>2851551.8</v>
      </c>
      <c r="M22" s="34"/>
      <c r="N22" s="34"/>
      <c r="O22" s="35"/>
      <c r="P22" s="35"/>
      <c r="Q22" s="35"/>
      <c r="R22" s="36">
        <v>93386.39</v>
      </c>
      <c r="S22" s="36"/>
      <c r="T22" s="36"/>
      <c r="U22" s="36"/>
      <c r="V22" s="34">
        <f>L22+M22+N22+R22+S22+T22+U22</f>
        <v>2944938.19</v>
      </c>
    </row>
    <row r="23" spans="1:22" x14ac:dyDescent="0.25">
      <c r="A23" s="10" t="s">
        <v>31</v>
      </c>
      <c r="B23" s="11">
        <v>3009256.22</v>
      </c>
      <c r="C23" s="12">
        <v>3001551.8</v>
      </c>
      <c r="D23" s="13"/>
      <c r="E23" s="8">
        <v>99990.46</v>
      </c>
      <c r="F23" s="8"/>
      <c r="G23" s="13">
        <v>2881551.8</v>
      </c>
      <c r="H23" s="13"/>
      <c r="I23" s="8"/>
      <c r="J23" s="8">
        <v>120000</v>
      </c>
      <c r="K23" s="7" t="s">
        <v>31</v>
      </c>
      <c r="L23" s="34">
        <v>2881551.8</v>
      </c>
      <c r="M23" s="36"/>
      <c r="N23" s="34"/>
      <c r="O23" s="35"/>
      <c r="P23" s="35"/>
      <c r="Q23" s="35"/>
      <c r="R23" s="36"/>
      <c r="S23" s="36"/>
      <c r="T23" s="36"/>
      <c r="U23" s="36"/>
      <c r="V23" s="34">
        <v>2881551.8</v>
      </c>
    </row>
    <row r="24" spans="1:22" x14ac:dyDescent="0.25">
      <c r="A24" s="10" t="s">
        <v>31</v>
      </c>
      <c r="B24" s="14"/>
      <c r="C24" s="14"/>
      <c r="D24" s="13"/>
      <c r="E24" s="8"/>
      <c r="F24" s="8"/>
      <c r="G24" s="13"/>
      <c r="H24" s="13"/>
      <c r="I24" s="8"/>
      <c r="J24" s="11">
        <v>120000</v>
      </c>
      <c r="K24" s="37">
        <v>45717</v>
      </c>
      <c r="L24" s="38">
        <v>2881551.8</v>
      </c>
      <c r="M24" s="39"/>
      <c r="N24" s="38"/>
      <c r="O24" s="40"/>
      <c r="P24" s="40"/>
      <c r="Q24" s="40"/>
      <c r="R24" s="39"/>
      <c r="S24" s="39"/>
      <c r="T24" s="39"/>
      <c r="U24" s="39"/>
      <c r="V24" s="38">
        <v>2881551.8</v>
      </c>
    </row>
    <row r="25" spans="1:22" x14ac:dyDescent="0.25">
      <c r="A25" s="10" t="s">
        <v>31</v>
      </c>
      <c r="B25" s="14"/>
      <c r="C25" s="14"/>
      <c r="D25" s="13"/>
      <c r="E25" s="8"/>
      <c r="F25" s="8"/>
      <c r="G25" s="13"/>
      <c r="H25" s="13"/>
      <c r="I25" s="8"/>
      <c r="J25" s="8"/>
      <c r="K25" s="41"/>
      <c r="L25" s="38"/>
      <c r="M25" s="39"/>
      <c r="N25" s="38"/>
      <c r="O25" s="40"/>
      <c r="P25" s="40"/>
      <c r="Q25" s="40"/>
      <c r="R25" s="39"/>
      <c r="S25" s="39"/>
      <c r="T25" s="39"/>
      <c r="U25" s="39"/>
      <c r="V25" s="38"/>
    </row>
    <row r="26" spans="1:22" x14ac:dyDescent="0.25">
      <c r="A26" s="15"/>
      <c r="B26" s="16">
        <v>6018512.4400000004</v>
      </c>
      <c r="C26" s="16">
        <v>6010808.0199999996</v>
      </c>
      <c r="D26" s="16">
        <v>18349999.559999999</v>
      </c>
      <c r="E26" s="16">
        <v>99990.46</v>
      </c>
      <c r="F26" s="16"/>
      <c r="G26" s="16">
        <v>8614655.4000000004</v>
      </c>
      <c r="H26" s="16"/>
      <c r="I26" s="16"/>
      <c r="J26" s="16">
        <v>390000</v>
      </c>
      <c r="K26" s="16"/>
      <c r="L26" s="16">
        <v>8614655.4000000004</v>
      </c>
      <c r="M26" s="16">
        <f t="shared" ref="M26:Q26" si="0">SUM(M22:M23)</f>
        <v>0</v>
      </c>
      <c r="N26" s="16">
        <f t="shared" si="0"/>
        <v>0</v>
      </c>
      <c r="O26" s="16">
        <f t="shared" si="0"/>
        <v>0</v>
      </c>
      <c r="P26" s="16">
        <f t="shared" si="0"/>
        <v>0</v>
      </c>
      <c r="Q26" s="16">
        <f t="shared" si="0"/>
        <v>0</v>
      </c>
      <c r="R26" s="16">
        <v>93386.39</v>
      </c>
      <c r="S26" s="16"/>
      <c r="T26" s="16"/>
      <c r="U26" s="16"/>
      <c r="V26" s="16">
        <f>SUM(V22:V25)</f>
        <v>8708041.7899999991</v>
      </c>
    </row>
    <row r="27" spans="1:22" x14ac:dyDescent="0.25">
      <c r="A27" s="17"/>
      <c r="B27" s="17"/>
      <c r="C27" s="18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</row>
    <row r="28" spans="1:22" ht="48.75" customHeight="1" x14ac:dyDescent="0.25">
      <c r="A28" s="60" t="s">
        <v>32</v>
      </c>
      <c r="B28" s="60"/>
      <c r="C28" s="60"/>
      <c r="D28" s="60"/>
      <c r="E28" s="60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44"/>
      <c r="T28" s="17"/>
      <c r="U28" s="17"/>
      <c r="V28" s="17"/>
    </row>
    <row r="29" spans="1:22" ht="15" customHeight="1" x14ac:dyDescent="0.25">
      <c r="A29" s="62" t="s">
        <v>33</v>
      </c>
      <c r="B29" s="62"/>
      <c r="C29" s="62"/>
      <c r="D29" s="62"/>
      <c r="E29" s="62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  <row r="30" spans="1:22" x14ac:dyDescent="0.25">
      <c r="A30" s="62"/>
      <c r="B30" s="62"/>
      <c r="C30" s="62"/>
      <c r="D30" s="62"/>
      <c r="E30" s="62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44"/>
    </row>
    <row r="31" spans="1:22" ht="29.25" customHeight="1" x14ac:dyDescent="0.25">
      <c r="A31" s="61" t="s">
        <v>34</v>
      </c>
      <c r="B31" s="61"/>
      <c r="C31" s="61"/>
      <c r="D31" s="61"/>
      <c r="E31" s="61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</row>
    <row r="32" spans="1:22" ht="15" customHeight="1" x14ac:dyDescent="0.25">
      <c r="A32" s="61" t="s">
        <v>35</v>
      </c>
      <c r="B32" s="61"/>
      <c r="C32" s="61"/>
      <c r="D32" s="61"/>
      <c r="E32" s="61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</row>
    <row r="33" spans="1:22" ht="15" customHeight="1" x14ac:dyDescent="0.25">
      <c r="A33" s="61" t="s">
        <v>36</v>
      </c>
      <c r="B33" s="61"/>
      <c r="C33" s="61"/>
      <c r="D33" s="61"/>
      <c r="E33" s="61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</row>
    <row r="34" spans="1:22" ht="15" customHeight="1" x14ac:dyDescent="0.25">
      <c r="A34" s="61" t="s">
        <v>37</v>
      </c>
      <c r="B34" s="61"/>
      <c r="C34" s="61"/>
      <c r="D34" s="61"/>
      <c r="E34" s="61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</row>
    <row r="35" spans="1:22" ht="15" customHeight="1" x14ac:dyDescent="0.25">
      <c r="A35" s="61" t="s">
        <v>38</v>
      </c>
      <c r="B35" s="61"/>
      <c r="C35" s="61"/>
      <c r="D35" s="61"/>
      <c r="E35" s="61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</row>
    <row r="36" spans="1:22" x14ac:dyDescent="0.25">
      <c r="A36" s="17"/>
      <c r="B36" s="17"/>
      <c r="C36" s="18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</row>
    <row r="37" spans="1:22" ht="15.75" customHeight="1" x14ac:dyDescent="0.25">
      <c r="A37" s="60" t="s">
        <v>39</v>
      </c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</row>
    <row r="38" spans="1:22" ht="38.25" customHeight="1" x14ac:dyDescent="0.25">
      <c r="A38" s="62" t="s">
        <v>33</v>
      </c>
      <c r="B38" s="62"/>
      <c r="C38" s="62"/>
      <c r="D38" s="62"/>
      <c r="E38" s="62"/>
      <c r="F38" s="19" t="s">
        <v>40</v>
      </c>
      <c r="G38" s="19" t="s">
        <v>41</v>
      </c>
      <c r="H38" s="19" t="s">
        <v>42</v>
      </c>
      <c r="I38" s="19" t="s">
        <v>43</v>
      </c>
      <c r="J38" s="19" t="s">
        <v>44</v>
      </c>
      <c r="K38" s="19" t="s">
        <v>45</v>
      </c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</row>
    <row r="39" spans="1:22" ht="13.5" hidden="1" customHeight="1" x14ac:dyDescent="0.25">
      <c r="A39" s="61" t="s">
        <v>46</v>
      </c>
      <c r="B39" s="61"/>
      <c r="C39" s="61"/>
      <c r="D39" s="61"/>
      <c r="E39" s="61"/>
      <c r="F39" s="21"/>
      <c r="G39" s="20"/>
      <c r="H39" s="20"/>
      <c r="I39" s="20"/>
      <c r="J39" s="20"/>
      <c r="K39" s="20"/>
      <c r="L39" s="17"/>
      <c r="M39" s="17"/>
      <c r="N39" s="17"/>
      <c r="O39" s="17"/>
      <c r="P39" s="31"/>
      <c r="Q39" s="17"/>
      <c r="R39" s="17"/>
      <c r="S39" s="17"/>
      <c r="T39" s="17"/>
      <c r="U39" s="17"/>
      <c r="V39" s="17"/>
    </row>
    <row r="40" spans="1:22" ht="33" customHeight="1" x14ac:dyDescent="0.25">
      <c r="A40" s="61" t="s">
        <v>47</v>
      </c>
      <c r="B40" s="61"/>
      <c r="C40" s="61"/>
      <c r="D40" s="61"/>
      <c r="E40" s="61"/>
      <c r="F40" s="22">
        <v>150000</v>
      </c>
      <c r="G40" s="23" t="s">
        <v>48</v>
      </c>
      <c r="H40" s="24">
        <v>201300010015939</v>
      </c>
      <c r="I40" s="42">
        <v>45658</v>
      </c>
      <c r="J40" s="42">
        <v>45658</v>
      </c>
      <c r="K40" s="20" t="s">
        <v>49</v>
      </c>
      <c r="L40" s="17"/>
      <c r="M40" s="17"/>
      <c r="N40" s="17"/>
      <c r="O40" s="17"/>
      <c r="P40" s="31"/>
      <c r="Q40" s="17"/>
      <c r="R40" s="17"/>
      <c r="S40" s="17"/>
      <c r="T40" s="17"/>
      <c r="U40" s="17"/>
      <c r="V40" s="17"/>
    </row>
    <row r="41" spans="1:22" ht="26.1" customHeight="1" x14ac:dyDescent="0.25">
      <c r="A41" s="63" t="s">
        <v>47</v>
      </c>
      <c r="B41" s="64"/>
      <c r="C41" s="64"/>
      <c r="D41" s="64"/>
      <c r="E41" s="65"/>
      <c r="F41" s="27">
        <v>120000</v>
      </c>
      <c r="G41" s="23" t="s">
        <v>48</v>
      </c>
      <c r="H41" s="24">
        <v>201300010015939</v>
      </c>
      <c r="I41" s="42">
        <v>45689</v>
      </c>
      <c r="J41" s="42">
        <v>45689</v>
      </c>
      <c r="K41" s="20" t="s">
        <v>49</v>
      </c>
      <c r="L41" s="17"/>
      <c r="M41" s="17"/>
      <c r="N41" s="17"/>
      <c r="O41" s="17"/>
      <c r="P41" s="31"/>
      <c r="Q41" s="17"/>
      <c r="R41" s="17"/>
      <c r="S41" s="17"/>
      <c r="T41" s="17"/>
      <c r="U41" s="17"/>
      <c r="V41" s="17"/>
    </row>
    <row r="42" spans="1:22" ht="24" customHeight="1" x14ac:dyDescent="0.25">
      <c r="A42" s="63" t="s">
        <v>47</v>
      </c>
      <c r="B42" s="64"/>
      <c r="C42" s="64"/>
      <c r="D42" s="64"/>
      <c r="E42" s="65"/>
      <c r="F42" s="27">
        <v>120000</v>
      </c>
      <c r="G42" s="23" t="s">
        <v>48</v>
      </c>
      <c r="H42" s="24">
        <v>201300010015939</v>
      </c>
      <c r="I42" s="42">
        <v>45717</v>
      </c>
      <c r="J42" s="42">
        <v>45689</v>
      </c>
      <c r="K42" s="20" t="s">
        <v>49</v>
      </c>
      <c r="L42" s="17"/>
      <c r="M42" s="17"/>
      <c r="N42" s="17"/>
      <c r="O42" s="17"/>
      <c r="P42" s="31"/>
      <c r="Q42" s="17"/>
      <c r="R42" s="17"/>
      <c r="S42" s="17"/>
      <c r="T42" s="17"/>
      <c r="U42" s="17"/>
      <c r="V42" s="17"/>
    </row>
    <row r="43" spans="1:22" ht="13.5" hidden="1" customHeight="1" x14ac:dyDescent="0.25">
      <c r="A43" s="61" t="s">
        <v>50</v>
      </c>
      <c r="B43" s="61"/>
      <c r="C43" s="61"/>
      <c r="D43" s="61"/>
      <c r="E43" s="61"/>
      <c r="F43" s="28"/>
      <c r="G43" s="23"/>
      <c r="H43" s="25"/>
      <c r="I43" s="42"/>
      <c r="J43" s="42"/>
      <c r="K43" s="26"/>
      <c r="L43" s="17"/>
      <c r="M43" s="17"/>
      <c r="N43" s="17"/>
      <c r="O43" s="17"/>
      <c r="P43" s="31"/>
      <c r="Q43" s="17"/>
      <c r="R43" s="17"/>
      <c r="S43" s="17"/>
      <c r="T43" s="17"/>
      <c r="U43" s="17"/>
      <c r="V43" s="17"/>
    </row>
    <row r="44" spans="1:22" ht="13.5" hidden="1" customHeight="1" x14ac:dyDescent="0.25">
      <c r="A44" s="61" t="s">
        <v>51</v>
      </c>
      <c r="B44" s="61"/>
      <c r="C44" s="61"/>
      <c r="D44" s="61"/>
      <c r="E44" s="61"/>
      <c r="F44" s="21"/>
      <c r="G44" s="20"/>
      <c r="H44" s="20"/>
      <c r="I44" s="20"/>
      <c r="J44" s="20"/>
      <c r="K44" s="20"/>
      <c r="L44" s="17"/>
      <c r="M44" s="17"/>
      <c r="N44" s="17"/>
      <c r="O44" s="17"/>
      <c r="P44" s="31"/>
      <c r="Q44" s="17"/>
      <c r="R44" s="17"/>
      <c r="S44" s="17"/>
      <c r="T44" s="17"/>
      <c r="U44" s="17"/>
      <c r="V44" s="17"/>
    </row>
    <row r="45" spans="1:22" ht="22.5" customHeight="1" x14ac:dyDescent="0.25">
      <c r="A45" s="66" t="s">
        <v>52</v>
      </c>
      <c r="B45" s="66"/>
      <c r="C45" s="66"/>
      <c r="D45" s="66"/>
      <c r="E45" s="66"/>
      <c r="F45" s="29">
        <f>SUM(F39:F44)</f>
        <v>390000</v>
      </c>
      <c r="G45" s="30"/>
      <c r="H45" s="30"/>
      <c r="I45" s="30"/>
      <c r="J45" s="30"/>
      <c r="K45" s="30"/>
      <c r="L45" s="17"/>
      <c r="M45" s="17"/>
      <c r="N45" s="17"/>
      <c r="O45" s="17"/>
      <c r="P45" s="31"/>
      <c r="Q45" s="17"/>
      <c r="R45" s="17"/>
      <c r="S45" s="17"/>
      <c r="T45" s="17"/>
      <c r="U45" s="17"/>
      <c r="V45" s="17"/>
    </row>
    <row r="46" spans="1:22" ht="27" hidden="1" customHeight="1" x14ac:dyDescent="0.25">
      <c r="A46" s="67" t="s">
        <v>53</v>
      </c>
      <c r="B46" s="67"/>
      <c r="C46" s="67"/>
      <c r="D46" s="67"/>
      <c r="E46" s="67"/>
      <c r="F46" s="67"/>
      <c r="G46" s="67"/>
      <c r="H46" s="67"/>
      <c r="I46" s="31"/>
      <c r="J46" s="31"/>
      <c r="K46" s="31"/>
      <c r="L46" s="17"/>
      <c r="M46" s="17"/>
      <c r="N46" s="17"/>
      <c r="O46" s="17"/>
      <c r="P46" s="31"/>
      <c r="Q46" s="17"/>
      <c r="R46" s="17"/>
      <c r="S46" s="17"/>
      <c r="T46" s="17"/>
      <c r="U46" s="17"/>
      <c r="V46" s="17"/>
    </row>
    <row r="47" spans="1:22" ht="27" customHeight="1" x14ac:dyDescent="0.25">
      <c r="A47" s="68" t="s">
        <v>54</v>
      </c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17"/>
      <c r="M47" s="17"/>
      <c r="N47" s="17"/>
      <c r="O47" s="17"/>
      <c r="P47" s="31"/>
      <c r="Q47" s="17"/>
      <c r="R47" s="17"/>
      <c r="S47" s="17"/>
      <c r="T47" s="17"/>
      <c r="U47" s="17"/>
      <c r="V47" s="17"/>
    </row>
    <row r="48" spans="1:22" ht="22.5" customHeight="1" x14ac:dyDescent="0.25">
      <c r="A48" s="69" t="s">
        <v>55</v>
      </c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17"/>
      <c r="Q48" s="17"/>
      <c r="R48" s="17"/>
      <c r="S48" s="17"/>
      <c r="T48" s="17"/>
      <c r="U48" s="17"/>
      <c r="V48" s="17"/>
    </row>
    <row r="49" spans="1:22" ht="33.75" customHeight="1" x14ac:dyDescent="0.25">
      <c r="A49" s="74" t="s">
        <v>56</v>
      </c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</row>
    <row r="50" spans="1:22" ht="9.75" customHeight="1" x14ac:dyDescent="0.25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</row>
    <row r="51" spans="1:22" ht="22.5" customHeight="1" x14ac:dyDescent="0.25">
      <c r="A51" s="74" t="s">
        <v>57</v>
      </c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</row>
    <row r="52" spans="1:22" ht="137.1" customHeight="1" x14ac:dyDescent="0.25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</row>
    <row r="53" spans="1:22" x14ac:dyDescent="0.25">
      <c r="A53" s="17"/>
      <c r="B53" s="17"/>
      <c r="C53" s="18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</row>
    <row r="54" spans="1:22" ht="15" customHeight="1" x14ac:dyDescent="0.25">
      <c r="A54" s="67" t="s">
        <v>58</v>
      </c>
      <c r="B54" s="67"/>
      <c r="C54" s="67"/>
      <c r="D54" s="67"/>
      <c r="E54" s="67"/>
      <c r="F54" s="67"/>
      <c r="G54" s="67"/>
      <c r="H54" s="6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</row>
    <row r="55" spans="1:22" ht="38.25" customHeight="1" x14ac:dyDescent="0.25">
      <c r="A55" s="70"/>
      <c r="B55" s="70"/>
      <c r="C55" s="70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</row>
    <row r="56" spans="1:22" x14ac:dyDescent="0.25">
      <c r="A56" s="17"/>
      <c r="B56" s="17"/>
      <c r="C56" s="18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</row>
    <row r="57" spans="1:22" ht="15" customHeight="1" x14ac:dyDescent="0.25">
      <c r="A57" s="17"/>
      <c r="B57" s="17"/>
      <c r="C57" s="18"/>
      <c r="D57" s="71"/>
      <c r="E57" s="71"/>
      <c r="F57" s="71"/>
      <c r="I57" s="71"/>
      <c r="J57" s="71"/>
      <c r="K57" s="71"/>
      <c r="L57" s="71"/>
      <c r="M57" s="17"/>
      <c r="N57" s="17"/>
      <c r="O57" s="17"/>
      <c r="P57" s="17"/>
      <c r="Q57" s="17"/>
      <c r="R57" s="17"/>
      <c r="S57" s="17"/>
      <c r="T57" s="17"/>
      <c r="U57" s="17"/>
      <c r="V57" s="17"/>
    </row>
    <row r="58" spans="1:22" ht="36" customHeight="1" x14ac:dyDescent="0.25">
      <c r="A58" s="32"/>
      <c r="B58" s="32"/>
      <c r="C58" s="18"/>
      <c r="D58" s="71"/>
      <c r="E58" s="71"/>
      <c r="F58" s="71"/>
      <c r="I58" s="71"/>
      <c r="J58" s="71"/>
      <c r="K58" s="71"/>
      <c r="L58" s="71"/>
      <c r="M58" s="17"/>
      <c r="N58" s="17"/>
      <c r="O58" s="17"/>
      <c r="P58" s="17"/>
      <c r="Q58" s="17"/>
      <c r="R58" s="17"/>
      <c r="S58" s="17"/>
      <c r="T58" s="17"/>
      <c r="U58" s="17"/>
      <c r="V58" s="17"/>
    </row>
    <row r="59" spans="1:22" x14ac:dyDescent="0.25">
      <c r="A59" s="17"/>
      <c r="B59" s="17"/>
      <c r="C59" s="18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</row>
    <row r="60" spans="1:22" x14ac:dyDescent="0.25">
      <c r="A60" s="17"/>
      <c r="B60" s="17"/>
      <c r="C60" s="18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</row>
    <row r="61" spans="1:22" x14ac:dyDescent="0.25">
      <c r="A61" s="17"/>
      <c r="B61" s="17"/>
      <c r="C61" s="18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</row>
    <row r="62" spans="1:22" x14ac:dyDescent="0.25">
      <c r="A62" s="17"/>
      <c r="B62" s="17"/>
      <c r="C62" s="18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</row>
    <row r="63" spans="1:22" x14ac:dyDescent="0.25">
      <c r="A63" s="17"/>
      <c r="B63" s="17"/>
      <c r="C63" s="18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</row>
    <row r="64" spans="1:22" x14ac:dyDescent="0.25">
      <c r="A64" s="17"/>
      <c r="B64" s="17"/>
      <c r="C64" s="18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</row>
    <row r="65" spans="1:22" x14ac:dyDescent="0.25">
      <c r="A65" s="17"/>
      <c r="B65" s="17"/>
      <c r="C65" s="18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</row>
    <row r="66" spans="1:22" x14ac:dyDescent="0.25">
      <c r="A66" s="17"/>
      <c r="B66" s="17"/>
      <c r="C66" s="18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</row>
    <row r="67" spans="1:22" x14ac:dyDescent="0.25">
      <c r="A67" s="17"/>
      <c r="B67" s="17"/>
      <c r="C67" s="18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</row>
    <row r="68" spans="1:22" x14ac:dyDescent="0.25">
      <c r="A68" s="17"/>
      <c r="B68" s="17"/>
      <c r="C68" s="18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</row>
    <row r="69" spans="1:22" x14ac:dyDescent="0.25">
      <c r="A69" s="17"/>
      <c r="B69" s="17"/>
      <c r="C69" s="18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</row>
    <row r="70" spans="1:22" x14ac:dyDescent="0.25">
      <c r="A70" s="17"/>
      <c r="B70" s="17"/>
      <c r="C70" s="18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</row>
    <row r="71" spans="1:22" x14ac:dyDescent="0.25">
      <c r="A71" s="17"/>
      <c r="B71" s="17"/>
      <c r="C71" s="18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</row>
    <row r="72" spans="1:22" x14ac:dyDescent="0.25">
      <c r="A72" s="17"/>
      <c r="B72" s="17"/>
      <c r="C72" s="18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</row>
    <row r="73" spans="1:22" x14ac:dyDescent="0.25">
      <c r="A73" s="17"/>
      <c r="B73" s="17"/>
      <c r="C73" s="18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</row>
    <row r="74" spans="1:22" x14ac:dyDescent="0.25">
      <c r="A74" s="17"/>
      <c r="B74" s="17"/>
      <c r="C74" s="18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</row>
    <row r="75" spans="1:22" x14ac:dyDescent="0.25">
      <c r="A75" s="17"/>
      <c r="B75" s="17"/>
      <c r="C75" s="18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</row>
    <row r="76" spans="1:22" x14ac:dyDescent="0.25">
      <c r="A76" s="17"/>
      <c r="B76" s="17"/>
      <c r="C76" s="18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</row>
    <row r="77" spans="1:22" x14ac:dyDescent="0.25">
      <c r="A77" s="17"/>
      <c r="B77" s="17"/>
      <c r="C77" s="18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</row>
    <row r="78" spans="1:22" x14ac:dyDescent="0.25">
      <c r="A78" s="17"/>
      <c r="B78" s="17"/>
      <c r="C78" s="18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22" x14ac:dyDescent="0.25">
      <c r="A79" s="17"/>
      <c r="B79" s="17"/>
      <c r="C79" s="18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22" x14ac:dyDescent="0.25">
      <c r="A80" s="17"/>
      <c r="B80" s="17"/>
      <c r="C80" s="18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x14ac:dyDescent="0.25">
      <c r="A81" s="17"/>
      <c r="B81" s="17"/>
      <c r="C81" s="18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x14ac:dyDescent="0.25">
      <c r="A82" s="17"/>
      <c r="B82" s="17"/>
      <c r="C82" s="18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x14ac:dyDescent="0.25">
      <c r="A83" s="17"/>
      <c r="B83" s="17"/>
      <c r="C83" s="18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x14ac:dyDescent="0.25">
      <c r="A84" s="17"/>
      <c r="B84" s="17"/>
      <c r="C84" s="18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x14ac:dyDescent="0.25">
      <c r="A85" s="17"/>
      <c r="B85" s="17"/>
      <c r="C85" s="18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x14ac:dyDescent="0.25">
      <c r="A86" s="17"/>
      <c r="B86" s="17"/>
      <c r="C86" s="18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x14ac:dyDescent="0.25">
      <c r="A87" s="17"/>
      <c r="B87" s="17"/>
      <c r="C87" s="18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x14ac:dyDescent="0.25">
      <c r="A88" s="45"/>
      <c r="B88" s="45"/>
      <c r="C88" s="46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</row>
    <row r="89" spans="1:22" x14ac:dyDescent="0.25">
      <c r="A89" s="45"/>
      <c r="B89" s="45"/>
      <c r="C89" s="46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</row>
    <row r="90" spans="1:22" x14ac:dyDescent="0.25">
      <c r="A90" s="45"/>
      <c r="B90" s="45"/>
      <c r="C90" s="46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</row>
    <row r="91" spans="1:22" x14ac:dyDescent="0.25">
      <c r="A91" s="47"/>
      <c r="B91" s="47"/>
      <c r="C91" s="48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</row>
    <row r="92" spans="1:22" x14ac:dyDescent="0.25">
      <c r="A92" s="47"/>
      <c r="B92" s="47"/>
      <c r="C92" s="48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</row>
    <row r="93" spans="1:22" x14ac:dyDescent="0.25">
      <c r="A93" s="47"/>
      <c r="B93" s="47"/>
      <c r="C93" s="48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</row>
    <row r="94" spans="1:22" x14ac:dyDescent="0.25">
      <c r="A94" s="47"/>
      <c r="B94" s="47"/>
      <c r="C94" s="48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</row>
    <row r="95" spans="1:22" x14ac:dyDescent="0.25">
      <c r="A95" s="47"/>
      <c r="B95" s="47"/>
      <c r="C95" s="48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</row>
    <row r="96" spans="1:22" x14ac:dyDescent="0.25">
      <c r="A96" s="47"/>
      <c r="B96" s="47"/>
      <c r="C96" s="48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</row>
    <row r="97" spans="1:22" x14ac:dyDescent="0.25">
      <c r="A97" s="47"/>
      <c r="B97" s="47"/>
      <c r="C97" s="48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</row>
    <row r="98" spans="1:22" x14ac:dyDescent="0.25">
      <c r="A98" s="47"/>
      <c r="B98" s="47"/>
      <c r="C98" s="48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</row>
    <row r="99" spans="1:22" x14ac:dyDescent="0.25">
      <c r="A99" s="47"/>
      <c r="B99" s="47"/>
      <c r="C99" s="48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</row>
    <row r="100" spans="1:22" x14ac:dyDescent="0.25">
      <c r="A100" s="47"/>
      <c r="B100" s="47"/>
      <c r="C100" s="48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</row>
  </sheetData>
  <autoFilter ref="A38:K52" xr:uid="{00000000-0009-0000-0000-000000000000}">
    <filterColumn colId="0" hiddenButton="1"/>
    <filterColumn colId="1" hiddenButton="1"/>
    <filterColumn colId="2" hiddenButton="1"/>
    <filterColumn colId="3" hiddenButton="1"/>
    <filterColumn colId="5">
      <customFilters and="1">
        <customFilter val=""/>
        <customFilter val=""/>
      </customFilters>
    </filterColumn>
  </autoFilter>
  <mergeCells count="54">
    <mergeCell ref="D57:F57"/>
    <mergeCell ref="I57:L57"/>
    <mergeCell ref="D58:F58"/>
    <mergeCell ref="I58:L58"/>
    <mergeCell ref="A19:A21"/>
    <mergeCell ref="B20:B21"/>
    <mergeCell ref="C20:C21"/>
    <mergeCell ref="A29:E30"/>
    <mergeCell ref="A49:K50"/>
    <mergeCell ref="A51:K52"/>
    <mergeCell ref="A46:H46"/>
    <mergeCell ref="A47:K47"/>
    <mergeCell ref="A48:O48"/>
    <mergeCell ref="A54:H54"/>
    <mergeCell ref="A55:C55"/>
    <mergeCell ref="A41:E41"/>
    <mergeCell ref="A42:E42"/>
    <mergeCell ref="A43:E43"/>
    <mergeCell ref="A44:E44"/>
    <mergeCell ref="A45:E45"/>
    <mergeCell ref="A35:E35"/>
    <mergeCell ref="A37:K37"/>
    <mergeCell ref="A38:E38"/>
    <mergeCell ref="A39:E39"/>
    <mergeCell ref="A40:E40"/>
    <mergeCell ref="A28:E28"/>
    <mergeCell ref="A31:E31"/>
    <mergeCell ref="A32:E32"/>
    <mergeCell ref="A33:E33"/>
    <mergeCell ref="A34:E34"/>
    <mergeCell ref="A18:V18"/>
    <mergeCell ref="C19:V19"/>
    <mergeCell ref="D20:F20"/>
    <mergeCell ref="G20:I20"/>
    <mergeCell ref="K20:N20"/>
    <mergeCell ref="O20:P20"/>
    <mergeCell ref="R20:S20"/>
    <mergeCell ref="T20:U20"/>
    <mergeCell ref="V20:V21"/>
    <mergeCell ref="A13:V13"/>
    <mergeCell ref="A14:V14"/>
    <mergeCell ref="A15:O15"/>
    <mergeCell ref="A16:V16"/>
    <mergeCell ref="A17:V17"/>
    <mergeCell ref="A8:V8"/>
    <mergeCell ref="A9:N9"/>
    <mergeCell ref="A10:N10"/>
    <mergeCell ref="A11:V11"/>
    <mergeCell ref="A12:N12"/>
    <mergeCell ref="A1:V1"/>
    <mergeCell ref="A3:V3"/>
    <mergeCell ref="A5:V5"/>
    <mergeCell ref="A6:N6"/>
    <mergeCell ref="A7:N7"/>
  </mergeCells>
  <printOptions horizontalCentered="1"/>
  <pageMargins left="0.31527777777777799" right="0.31527777777777799" top="0.83125000000000004" bottom="0.59027777777777801" header="0.511811023622047" footer="0.51180555555555596"/>
  <pageSetup paperSize="9" fitToHeight="0" orientation="landscape" horizontalDpi="300" verticalDpi="300"/>
  <headerFooter>
    <oddFooter>&amp;LÁrea Responsável: SUPECC/SGI/SES&amp;RPág &amp;P de &amp;N - 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5 Credeq-GO</cp:lastModifiedBy>
  <cp:revision>0</cp:revision>
  <dcterms:created xsi:type="dcterms:W3CDTF">2025-01-22T12:08:00Z</dcterms:created>
  <dcterms:modified xsi:type="dcterms:W3CDTF">2025-04-15T12:02:58Z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98250FB0E78D45F3B8761381C96B693C_12</vt:lpwstr>
  </property>
  <property fmtid="{D5CDD505-2E9C-101B-9397-08002B2CF9AE}" pid="3" name="KSOProductBuildVer">
    <vt:lpwstr>1046-12.2.0.13306</vt:lpwstr>
  </property>
</Properties>
</file>